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A:\02_CompetitiveSolicitations\Solicitations\2026\26-0007 Investment Analytics Software\02 - Solicitation Documents\03 - Finals\"/>
    </mc:Choice>
  </mc:AlternateContent>
  <xr:revisionPtr revIDLastSave="0" documentId="13_ncr:1_{00248AA9-AFCF-4BE5-BA07-4D6B22959414}" xr6:coauthVersionLast="47" xr6:coauthVersionMax="47" xr10:uidLastSave="{00000000-0000-0000-0000-000000000000}"/>
  <bookViews>
    <workbookView xWindow="-28920" yWindow="-120" windowWidth="29040" windowHeight="15720" xr2:uid="{00000000-000D-0000-FFFF-FFFF00000000}"/>
  </bookViews>
  <sheets>
    <sheet name="Price Sheet" sheetId="2" r:id="rId1"/>
  </sheets>
  <definedNames>
    <definedName name="_xlnm.Print_Area" localSheetId="0">'Price Sheet'!$A$1:$P$20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3" i="2" l="1"/>
  <c r="D15" i="2"/>
  <c r="H16" i="2" s="1"/>
</calcChain>
</file>

<file path=xl/sharedStrings.xml><?xml version="1.0" encoding="utf-8"?>
<sst xmlns="http://schemas.openxmlformats.org/spreadsheetml/2006/main" count="26" uniqueCount="26">
  <si>
    <t>Total</t>
  </si>
  <si>
    <t>TOTAL</t>
  </si>
  <si>
    <t>Year 1</t>
  </si>
  <si>
    <t>Year 2</t>
  </si>
  <si>
    <t>Year 3</t>
  </si>
  <si>
    <t>Year 4</t>
  </si>
  <si>
    <t>Year 5</t>
  </si>
  <si>
    <t>Item</t>
  </si>
  <si>
    <t>Initial Term</t>
  </si>
  <si>
    <t>Part 2: Additional Pricing Terms and Assumptions  (Not Subject To Scoring)</t>
  </si>
  <si>
    <t>Part 1: Vendor's Proposed Fees</t>
  </si>
  <si>
    <t>License, Software Subscription, Hosting and Support Services Fees</t>
  </si>
  <si>
    <t>Vendor Name:</t>
  </si>
  <si>
    <r>
      <t>2. Scope of Implementation Services</t>
    </r>
    <r>
      <rPr>
        <sz val="11"/>
        <rFont val="Arial"/>
        <family val="2"/>
      </rPr>
      <t xml:space="preserve">.  </t>
    </r>
  </si>
  <si>
    <r>
      <rPr>
        <u/>
        <sz val="11"/>
        <rFont val="Arial"/>
        <family val="2"/>
      </rPr>
      <t>3. Other Pricing Assumptions</t>
    </r>
    <r>
      <rPr>
        <sz val="11"/>
        <rFont val="Arial"/>
        <family val="2"/>
      </rPr>
      <t xml:space="preserve">.  Vendor may make other reasonable assumptions (e.g. CPI, special contract terms, etc.) as part of its initial price offer.  These other pricing assumptions cannot be used to negate any requirement of the ITN or any representation made by Vendor elsewhere in its Reply.  Vendor should disclose other pricing terms and assumptions in the "Other Pricing Terms and Assumptions" section at the bottom of the Initial Price Offer.  </t>
    </r>
    <r>
      <rPr>
        <b/>
        <i/>
        <sz val="11"/>
        <rFont val="Arial"/>
        <family val="2"/>
      </rPr>
      <t xml:space="preserve">Part 2 of the Price Sheet is not subject to scoring, but will be addressed during the negotiation process. </t>
    </r>
  </si>
  <si>
    <t>Year 6</t>
  </si>
  <si>
    <t>TOTAL INITIAL TERM ANNUAL PRICE FOR SCORING PURPOSES</t>
  </si>
  <si>
    <t>INSTRUCTIONS:</t>
  </si>
  <si>
    <r>
      <t xml:space="preserve">Renewal Term
</t>
    </r>
    <r>
      <rPr>
        <b/>
        <i/>
        <sz val="12"/>
        <rFont val="Arial"/>
        <family val="2"/>
      </rPr>
      <t>(Not scored, but will be addressed during the negotiation phase)</t>
    </r>
  </si>
  <si>
    <t>Implementation Service Fee (Includes Training)</t>
  </si>
  <si>
    <r>
      <t>Pricing Assumption</t>
    </r>
    <r>
      <rPr>
        <b/>
        <sz val="11"/>
        <rFont val="Arial"/>
        <family val="2"/>
      </rPr>
      <t xml:space="preserve"> -</t>
    </r>
    <r>
      <rPr>
        <sz val="11"/>
        <rFont val="Arial"/>
        <family val="2"/>
      </rPr>
      <t xml:space="preserve"> Each Vendor's initial pricing offer shall be based on the following assumptions:</t>
    </r>
  </si>
  <si>
    <t>a) At this stage, Vendor should provide its best estimate of the implementation fees it will charge based on the information provided in the ITN, the fees it has charged in the past for comparable clients, and the assumptions listed below. Final fees will be subject to negotiation and development of a final scope of work. 
b) Vendor will not be required to provide software customization beyond typical customer needs.
c) Vendor will provide software configuration within reasonable limits based upon the information provided in the ITN document and supporting attachments.
d) Vendor will provide for automated receipt of pertinent account data from Citizens' custodian banks (up to four) on a daily basis. 
e) Vendor will import and provide full reporting functionality for Citizens' historical performance data for all accounts (both open and closed) and composites (both open and closed).
f) Vendor will code in Citizens' compliance rules from its four investment policies (See Exhibits I, II, III, and IV). Please see Exhibit V for compliance rule examples by portfolio.  
g) Vendor will adhere to industry best practices and standards for testing, training and knowledge transfer.
h) Any Citizens requested changes to project scope, time line, approach or resources will be subject to a formal Change Control process and may result in an increase to project costs. 
i) Citizens' management, including Project Manager and key users, will be able to make timely decisions on the issues raised by the project team. Citizens' staff will be available as necessary and reasonably requested to assist and perform tasks related to the project. 
j) Citizens' will own all its data stored on the Vendor's system.</t>
  </si>
  <si>
    <r>
      <t xml:space="preserve">Vendor must provide pricing for each item highlighted in yellow for years 1-3 in Part 1 (Vendor's Proposed Fees).  Failure to provide pricing for years 1-3 may result in a Vendor's Reply being deemed non-responsive.  Vendors should provide pricing for years 4-6 (if available). However, pricing for Years 4-6 are not subject to scoring, but will be addressed during the negotiation process. The </t>
    </r>
    <r>
      <rPr>
        <b/>
        <sz val="11"/>
        <color theme="1"/>
        <rFont val="Arial"/>
        <family val="2"/>
      </rPr>
      <t>TOTAL INITIAL TERM ANNUAL PRICE</t>
    </r>
    <r>
      <rPr>
        <sz val="11"/>
        <color theme="1"/>
        <rFont val="Arial"/>
        <family val="2"/>
      </rPr>
      <t xml:space="preserve"> will be used for determining the price points.</t>
    </r>
  </si>
  <si>
    <r>
      <t>1. Price What Has Been Proposed</t>
    </r>
    <r>
      <rPr>
        <sz val="11"/>
        <rFont val="Arial"/>
        <family val="2"/>
      </rPr>
      <t>.  The price for the proposed Services should be based on the specifications contained in the ITN, including usage for 4 concurrent users, and shall align with answers provided in the Vendor's Reply to the ITN in the Attachment C - Vendor Questionnaire.</t>
    </r>
  </si>
  <si>
    <r>
      <t xml:space="preserve">1.  Current Professional Service Rates (Hourly) for Assistance (beyond normal ongoing support services):
</t>
    </r>
    <r>
      <rPr>
        <i/>
        <sz val="14"/>
        <rFont val="Arial"/>
        <family val="2"/>
      </rPr>
      <t xml:space="preserve">
*Proposed pricing for Part 2 can be provided in a separate attachment if necessary*</t>
    </r>
  </si>
  <si>
    <r>
      <t xml:space="preserve">2. Any Other Pricing Terms and Assumptions:
</t>
    </r>
    <r>
      <rPr>
        <i/>
        <sz val="14"/>
        <color theme="1"/>
        <rFont val="Arial"/>
        <family val="2"/>
      </rPr>
      <t>*Proposed pricing for Part 2 can be provided in a separate attachment if necessary*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</si>
</sst>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_(&quot;$&quot;* #,##0_);_(&quot;$&quot;* \(#,##0\);_(&quot;$&quot;* &quot;-&quot;??_);_(@_)"/>
  </numFmts>
  <fonts count="2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Calibri"/>
      <family val="2"/>
      <scheme val="minor"/>
    </font>
    <font>
      <b/>
      <sz val="11"/>
      <name val="Arial"/>
      <family val="2"/>
    </font>
    <font>
      <sz val="11"/>
      <name val="Arial"/>
      <family val="2"/>
    </font>
    <font>
      <sz val="11"/>
      <color theme="1"/>
      <name val="Arial"/>
      <family val="2"/>
    </font>
    <font>
      <b/>
      <sz val="11"/>
      <color theme="1"/>
      <name val="Arial"/>
      <family val="2"/>
    </font>
    <font>
      <b/>
      <u/>
      <sz val="11"/>
      <name val="Arial"/>
      <family val="2"/>
    </font>
    <font>
      <b/>
      <i/>
      <sz val="11"/>
      <name val="Arial"/>
      <family val="2"/>
    </font>
    <font>
      <u/>
      <sz val="11"/>
      <name val="Arial"/>
      <family val="2"/>
    </font>
    <font>
      <b/>
      <sz val="14"/>
      <color theme="1"/>
      <name val="Arial"/>
      <family val="2"/>
    </font>
    <font>
      <sz val="10"/>
      <color theme="1"/>
      <name val="Arial"/>
      <family val="2"/>
    </font>
    <font>
      <b/>
      <u/>
      <sz val="12"/>
      <color theme="1"/>
      <name val="Arial"/>
      <family val="2"/>
    </font>
    <font>
      <b/>
      <sz val="14"/>
      <color theme="0"/>
      <name val="Arial"/>
      <family val="2"/>
    </font>
    <font>
      <b/>
      <sz val="12"/>
      <name val="Arial"/>
      <family val="2"/>
    </font>
    <font>
      <b/>
      <i/>
      <sz val="12"/>
      <name val="Arial"/>
      <family val="2"/>
    </font>
    <font>
      <sz val="12"/>
      <name val="Arial"/>
      <family val="2"/>
    </font>
    <font>
      <b/>
      <sz val="12"/>
      <color theme="1"/>
      <name val="Arial"/>
      <family val="2"/>
    </font>
    <font>
      <sz val="12"/>
      <color theme="1"/>
      <name val="Arial"/>
      <family val="2"/>
    </font>
    <font>
      <sz val="14"/>
      <name val="Arial"/>
      <family val="2"/>
    </font>
    <font>
      <i/>
      <sz val="14"/>
      <name val="Arial"/>
      <family val="2"/>
    </font>
    <font>
      <sz val="14"/>
      <color theme="1"/>
      <name val="Arial"/>
      <family val="2"/>
    </font>
    <font>
      <i/>
      <sz val="14"/>
      <color theme="1"/>
      <name val="Arial"/>
      <family val="2"/>
    </font>
  </fonts>
  <fills count="12">
    <fill>
      <patternFill patternType="none"/>
    </fill>
    <fill>
      <patternFill patternType="gray125"/>
    </fill>
    <fill>
      <patternFill patternType="solid">
        <fgColor theme="4" tint="0.39997558519241921"/>
        <bgColor indexed="64"/>
      </patternFill>
    </fill>
    <fill>
      <patternFill patternType="solid">
        <fgColor theme="3"/>
        <bgColor indexed="64"/>
      </patternFill>
    </fill>
    <fill>
      <patternFill patternType="solid">
        <fgColor rgb="FFFFC000"/>
        <bgColor indexed="64"/>
      </patternFill>
    </fill>
    <fill>
      <patternFill patternType="solid">
        <fgColor rgb="FFFFFF99"/>
        <bgColor indexed="64"/>
      </patternFill>
    </fill>
    <fill>
      <patternFill patternType="solid">
        <fgColor theme="0" tint="-0.249977111117893"/>
        <bgColor indexed="64"/>
      </patternFill>
    </fill>
    <fill>
      <patternFill patternType="solid">
        <fgColor rgb="FFFFFFCC"/>
        <bgColor indexed="64"/>
      </patternFill>
    </fill>
    <fill>
      <patternFill patternType="solid">
        <fgColor theme="1" tint="0.14999847407452621"/>
        <bgColor indexed="64"/>
      </patternFill>
    </fill>
    <fill>
      <patternFill patternType="solid">
        <fgColor rgb="FFFFFFB9"/>
        <bgColor indexed="64"/>
      </patternFill>
    </fill>
    <fill>
      <patternFill patternType="solid">
        <fgColor theme="3" tint="0.59999389629810485"/>
        <bgColor indexed="64"/>
      </patternFill>
    </fill>
    <fill>
      <patternFill patternType="solid">
        <fgColor theme="1"/>
        <bgColor indexed="64"/>
      </patternFill>
    </fill>
  </fills>
  <borders count="3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84">
    <xf numFmtId="0" fontId="0" fillId="0" borderId="0" xfId="0"/>
    <xf numFmtId="44" fontId="16" fillId="11" borderId="11" xfId="1" applyFont="1" applyFill="1" applyBorder="1" applyAlignment="1" applyProtection="1">
      <alignment vertical="center"/>
    </xf>
    <xf numFmtId="44" fontId="16" fillId="6" borderId="32" xfId="1" applyFont="1" applyFill="1" applyBorder="1" applyAlignment="1" applyProtection="1">
      <alignment horizontal="center" vertical="center"/>
    </xf>
    <xf numFmtId="44" fontId="16" fillId="6" borderId="33" xfId="1" applyFont="1" applyFill="1" applyBorder="1" applyAlignment="1" applyProtection="1">
      <alignment horizontal="center" vertical="center"/>
    </xf>
    <xf numFmtId="0" fontId="12" fillId="7" borderId="16" xfId="0" applyFont="1" applyFill="1" applyBorder="1" applyAlignment="1" applyProtection="1">
      <alignment horizontal="center" vertical="center"/>
      <protection locked="0"/>
    </xf>
    <xf numFmtId="0" fontId="12" fillId="7" borderId="23" xfId="0" applyFont="1" applyFill="1" applyBorder="1" applyAlignment="1" applyProtection="1">
      <alignment horizontal="center" vertical="center"/>
      <protection locked="0"/>
    </xf>
    <xf numFmtId="0" fontId="12" fillId="7" borderId="17" xfId="0" applyFont="1" applyFill="1" applyBorder="1" applyAlignment="1" applyProtection="1">
      <alignment horizontal="center" vertical="center"/>
      <protection locked="0"/>
    </xf>
    <xf numFmtId="164" fontId="18" fillId="8" borderId="2" xfId="1" applyNumberFormat="1" applyFont="1" applyFill="1" applyBorder="1" applyAlignment="1" applyProtection="1">
      <alignment horizontal="center" vertical="center"/>
    </xf>
    <xf numFmtId="164" fontId="18" fillId="8" borderId="1" xfId="1" applyNumberFormat="1" applyFont="1" applyFill="1" applyBorder="1" applyAlignment="1" applyProtection="1">
      <alignment horizontal="center" vertical="center"/>
    </xf>
    <xf numFmtId="44" fontId="18" fillId="5" borderId="2" xfId="1" applyFont="1" applyFill="1" applyBorder="1" applyAlignment="1" applyProtection="1">
      <alignment horizontal="center" vertical="center"/>
      <protection locked="0"/>
    </xf>
    <xf numFmtId="44" fontId="18" fillId="5" borderId="1" xfId="1" applyFont="1" applyFill="1" applyBorder="1" applyAlignment="1" applyProtection="1">
      <alignment horizontal="center" vertical="center"/>
      <protection locked="0"/>
    </xf>
    <xf numFmtId="44" fontId="18" fillId="5" borderId="3" xfId="1" applyFont="1" applyFill="1" applyBorder="1" applyAlignment="1" applyProtection="1">
      <alignment horizontal="center" vertical="center"/>
      <protection locked="0"/>
    </xf>
    <xf numFmtId="44" fontId="16" fillId="11" borderId="10" xfId="1" applyFont="1" applyFill="1" applyBorder="1" applyAlignment="1" applyProtection="1">
      <alignment horizontal="center" vertical="center"/>
    </xf>
    <xf numFmtId="44" fontId="16" fillId="11" borderId="9" xfId="1" applyFont="1" applyFill="1" applyBorder="1" applyAlignment="1" applyProtection="1">
      <alignment horizontal="center" vertical="center"/>
    </xf>
    <xf numFmtId="44" fontId="18" fillId="5" borderId="7" xfId="1" applyFont="1" applyFill="1" applyBorder="1" applyAlignment="1" applyProtection="1">
      <alignment horizontal="center" vertical="center"/>
      <protection locked="0"/>
    </xf>
    <xf numFmtId="44" fontId="16" fillId="6" borderId="8" xfId="1" applyFont="1" applyFill="1" applyBorder="1" applyAlignment="1" applyProtection="1">
      <alignment horizontal="center" vertical="center"/>
    </xf>
    <xf numFmtId="44" fontId="16" fillId="6" borderId="9" xfId="1" applyFont="1" applyFill="1" applyBorder="1" applyAlignment="1" applyProtection="1">
      <alignment horizontal="center" vertical="center"/>
    </xf>
    <xf numFmtId="164" fontId="18" fillId="8" borderId="7" xfId="1" applyNumberFormat="1" applyFont="1" applyFill="1" applyBorder="1" applyAlignment="1" applyProtection="1">
      <alignment horizontal="center" vertical="center"/>
    </xf>
    <xf numFmtId="164" fontId="18" fillId="8" borderId="18" xfId="1" applyNumberFormat="1" applyFont="1" applyFill="1" applyBorder="1" applyAlignment="1" applyProtection="1">
      <alignment horizontal="center" vertical="center"/>
    </xf>
    <xf numFmtId="164" fontId="18" fillId="8" borderId="3" xfId="1" applyNumberFormat="1" applyFont="1" applyFill="1" applyBorder="1" applyAlignment="1" applyProtection="1">
      <alignment horizontal="center" vertical="center"/>
    </xf>
    <xf numFmtId="44" fontId="18" fillId="5" borderId="18" xfId="1" applyFont="1" applyFill="1" applyBorder="1" applyAlignment="1" applyProtection="1">
      <alignment horizontal="center" vertical="center"/>
      <protection locked="0"/>
    </xf>
    <xf numFmtId="44" fontId="16" fillId="11" borderId="15" xfId="1" applyFont="1" applyFill="1" applyBorder="1" applyAlignment="1" applyProtection="1">
      <alignment horizontal="center" vertical="center"/>
    </xf>
    <xf numFmtId="44" fontId="16" fillId="11" borderId="11" xfId="1" applyFont="1" applyFill="1" applyBorder="1" applyAlignment="1" applyProtection="1">
      <alignment horizontal="center" vertical="center"/>
    </xf>
    <xf numFmtId="44" fontId="16" fillId="11" borderId="8" xfId="1" applyFont="1" applyFill="1" applyBorder="1" applyAlignment="1" applyProtection="1">
      <alignment horizontal="center" vertical="center"/>
    </xf>
    <xf numFmtId="0" fontId="7" fillId="0" borderId="0" xfId="0" applyFont="1" applyAlignment="1" applyProtection="1">
      <alignment vertical="center"/>
    </xf>
    <xf numFmtId="0" fontId="12" fillId="0" borderId="0" xfId="0" applyFont="1" applyAlignment="1" applyProtection="1">
      <alignment horizontal="center" vertical="center"/>
    </xf>
    <xf numFmtId="0" fontId="12" fillId="10" borderId="21" xfId="0" applyFont="1" applyFill="1" applyBorder="1" applyAlignment="1" applyProtection="1">
      <alignment horizontal="center" vertical="center"/>
    </xf>
    <xf numFmtId="0" fontId="12" fillId="10" borderId="22" xfId="0" applyFont="1" applyFill="1" applyBorder="1" applyAlignment="1" applyProtection="1">
      <alignment horizontal="center" vertical="center"/>
    </xf>
    <xf numFmtId="0" fontId="12" fillId="10" borderId="24" xfId="0" applyFont="1" applyFill="1" applyBorder="1" applyAlignment="1" applyProtection="1">
      <alignment horizontal="center" vertical="center"/>
    </xf>
    <xf numFmtId="0" fontId="14" fillId="0" borderId="0" xfId="0" applyFont="1" applyAlignment="1" applyProtection="1">
      <alignment horizontal="left" vertical="center"/>
    </xf>
    <xf numFmtId="0" fontId="2"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13" fillId="0" borderId="0" xfId="0" applyFont="1" applyAlignment="1" applyProtection="1">
      <alignment vertical="center"/>
    </xf>
    <xf numFmtId="0" fontId="9" fillId="0" borderId="0" xfId="0" applyFont="1" applyAlignment="1" applyProtection="1">
      <alignment horizontal="left" vertical="center" wrapText="1"/>
    </xf>
    <xf numFmtId="0" fontId="11"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15" fillId="3" borderId="28" xfId="0" applyFont="1" applyFill="1" applyBorder="1" applyAlignment="1" applyProtection="1">
      <alignment horizontal="center" vertical="center"/>
    </xf>
    <xf numFmtId="0" fontId="15" fillId="3" borderId="0" xfId="0" applyFont="1" applyFill="1" applyAlignment="1" applyProtection="1">
      <alignment horizontal="center" vertical="center"/>
    </xf>
    <xf numFmtId="0" fontId="16" fillId="2" borderId="28"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29"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xf>
    <xf numFmtId="0" fontId="16" fillId="2" borderId="5" xfId="0" applyFont="1" applyFill="1" applyBorder="1" applyAlignment="1" applyProtection="1">
      <alignment horizontal="center" vertical="center"/>
    </xf>
    <xf numFmtId="0" fontId="16" fillId="2" borderId="6" xfId="0" applyFont="1" applyFill="1" applyBorder="1" applyAlignment="1" applyProtection="1">
      <alignment horizontal="center" vertical="center"/>
    </xf>
    <xf numFmtId="0" fontId="16" fillId="2" borderId="4"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16" fillId="2" borderId="6" xfId="0" applyFont="1" applyFill="1" applyBorder="1" applyAlignment="1" applyProtection="1">
      <alignment horizontal="center" vertical="center" wrapText="1"/>
    </xf>
    <xf numFmtId="0" fontId="16" fillId="2" borderId="3" xfId="0" applyFont="1" applyFill="1" applyBorder="1" applyAlignment="1" applyProtection="1">
      <alignment vertical="center"/>
    </xf>
    <xf numFmtId="0" fontId="16" fillId="2" borderId="13" xfId="0" applyFont="1" applyFill="1" applyBorder="1" applyAlignment="1" applyProtection="1">
      <alignment horizontal="center" vertical="center" wrapText="1"/>
    </xf>
    <xf numFmtId="0" fontId="16" fillId="2" borderId="30" xfId="0" applyFont="1" applyFill="1" applyBorder="1" applyAlignment="1" applyProtection="1">
      <alignment horizontal="center" vertical="center" wrapText="1"/>
    </xf>
    <xf numFmtId="0" fontId="16" fillId="2" borderId="31" xfId="0" applyFont="1" applyFill="1" applyBorder="1" applyAlignment="1" applyProtection="1">
      <alignment horizontal="center" vertical="center" wrapText="1"/>
    </xf>
    <xf numFmtId="0" fontId="16" fillId="2" borderId="7"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3"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3" xfId="0" applyFont="1" applyFill="1" applyBorder="1" applyAlignment="1" applyProtection="1">
      <alignment horizontal="center" vertical="center" wrapText="1"/>
    </xf>
    <xf numFmtId="0" fontId="18" fillId="0" borderId="7" xfId="0" applyFont="1" applyBorder="1" applyAlignment="1" applyProtection="1">
      <alignment horizontal="center" vertical="center" wrapText="1"/>
    </xf>
    <xf numFmtId="0" fontId="18" fillId="0" borderId="18" xfId="0" applyFont="1" applyBorder="1" applyAlignment="1" applyProtection="1">
      <alignment horizontal="center" vertical="center" wrapText="1"/>
    </xf>
    <xf numFmtId="0" fontId="18" fillId="0" borderId="3" xfId="0" applyFont="1" applyBorder="1" applyAlignment="1" applyProtection="1">
      <alignment horizontal="center" vertical="center" wrapText="1"/>
    </xf>
    <xf numFmtId="7" fontId="7" fillId="0" borderId="0" xfId="0" applyNumberFormat="1" applyFont="1" applyAlignment="1" applyProtection="1">
      <alignment vertical="center"/>
    </xf>
    <xf numFmtId="0" fontId="16" fillId="6" borderId="8" xfId="0" applyFont="1" applyFill="1" applyBorder="1" applyAlignment="1" applyProtection="1">
      <alignment horizontal="right" vertical="center"/>
    </xf>
    <xf numFmtId="0" fontId="16" fillId="6" borderId="15" xfId="0" applyFont="1" applyFill="1" applyBorder="1" applyAlignment="1" applyProtection="1">
      <alignment horizontal="right" vertical="center"/>
    </xf>
    <xf numFmtId="0" fontId="16" fillId="6" borderId="11" xfId="0" applyFont="1" applyFill="1" applyBorder="1" applyAlignment="1" applyProtection="1">
      <alignment horizontal="right" vertical="center"/>
    </xf>
    <xf numFmtId="0" fontId="19" fillId="4" borderId="16" xfId="0" applyFont="1" applyFill="1" applyBorder="1" applyAlignment="1" applyProtection="1">
      <alignment horizontal="center" vertical="center"/>
    </xf>
    <xf numFmtId="0" fontId="19" fillId="4" borderId="23" xfId="0" applyFont="1" applyFill="1" applyBorder="1" applyAlignment="1" applyProtection="1">
      <alignment horizontal="center" vertical="center"/>
    </xf>
    <xf numFmtId="0" fontId="19" fillId="4" borderId="17" xfId="0" applyFont="1" applyFill="1" applyBorder="1" applyAlignment="1" applyProtection="1">
      <alignment horizontal="center" vertical="center"/>
    </xf>
    <xf numFmtId="44" fontId="19" fillId="4" borderId="16" xfId="0" applyNumberFormat="1" applyFont="1" applyFill="1" applyBorder="1" applyAlignment="1" applyProtection="1">
      <alignment horizontal="center" vertical="center"/>
    </xf>
    <xf numFmtId="44" fontId="19" fillId="4" borderId="17" xfId="0" applyNumberFormat="1" applyFont="1" applyFill="1" applyBorder="1" applyAlignment="1" applyProtection="1">
      <alignment horizontal="center" vertical="center"/>
    </xf>
    <xf numFmtId="0" fontId="20" fillId="0" borderId="0" xfId="0" applyFont="1" applyAlignment="1" applyProtection="1">
      <alignment vertical="center"/>
    </xf>
    <xf numFmtId="0" fontId="15" fillId="3" borderId="26" xfId="0" applyFont="1" applyFill="1" applyBorder="1" applyAlignment="1" applyProtection="1">
      <alignment horizontal="center" vertical="center"/>
    </xf>
    <xf numFmtId="0" fontId="15" fillId="3" borderId="27" xfId="0" applyFont="1" applyFill="1" applyBorder="1" applyAlignment="1" applyProtection="1">
      <alignment horizontal="center" vertical="center"/>
    </xf>
    <xf numFmtId="0" fontId="18" fillId="9" borderId="16" xfId="0" applyFont="1" applyFill="1" applyBorder="1" applyAlignment="1" applyProtection="1">
      <alignment horizontal="center" vertical="center" wrapText="1"/>
      <protection locked="0"/>
    </xf>
    <xf numFmtId="0" fontId="18" fillId="9" borderId="23" xfId="0" applyFont="1" applyFill="1" applyBorder="1" applyAlignment="1" applyProtection="1">
      <alignment horizontal="center" vertical="center" wrapText="1"/>
      <protection locked="0"/>
    </xf>
    <xf numFmtId="0" fontId="18" fillId="9" borderId="17" xfId="0" applyFont="1" applyFill="1" applyBorder="1" applyAlignment="1" applyProtection="1">
      <alignment horizontal="center" vertical="center" wrapText="1"/>
      <protection locked="0"/>
    </xf>
    <xf numFmtId="0" fontId="20" fillId="9" borderId="16" xfId="0" applyFont="1" applyFill="1" applyBorder="1" applyAlignment="1" applyProtection="1">
      <alignment horizontal="center" vertical="center" wrapText="1"/>
      <protection locked="0"/>
    </xf>
    <xf numFmtId="0" fontId="20" fillId="9" borderId="23" xfId="0" applyFont="1" applyFill="1" applyBorder="1" applyAlignment="1" applyProtection="1">
      <alignment horizontal="center" vertical="center" wrapText="1"/>
      <protection locked="0"/>
    </xf>
    <xf numFmtId="0" fontId="20" fillId="9" borderId="17" xfId="0" applyFont="1" applyFill="1" applyBorder="1" applyAlignment="1" applyProtection="1">
      <alignment horizontal="center" vertical="center" wrapText="1"/>
      <protection locked="0"/>
    </xf>
    <xf numFmtId="0" fontId="21" fillId="0" borderId="12"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21" fillId="0" borderId="25" xfId="0" applyFont="1" applyBorder="1" applyAlignment="1" applyProtection="1">
      <alignment horizontal="center" vertical="center" wrapText="1"/>
    </xf>
    <xf numFmtId="0" fontId="23" fillId="0" borderId="19"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0" fontId="23" fillId="0" borderId="10" xfId="0" applyFont="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9" defaultPivotStyle="PivotStyleLight16"/>
  <colors>
    <mruColors>
      <color rgb="FFFFFFB9"/>
      <color rgb="FFFFFFCC"/>
      <color rgb="FFFFFF99"/>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
  <sheetViews>
    <sheetView showGridLines="0" tabSelected="1" zoomScale="75" zoomScaleNormal="75" zoomScaleSheetLayoutView="55" workbookViewId="0">
      <selection activeCell="D20" sqref="D20:P20"/>
    </sheetView>
  </sheetViews>
  <sheetFormatPr defaultColWidth="9.109375" defaultRowHeight="13.8" x14ac:dyDescent="0.3"/>
  <cols>
    <col min="1" max="1" width="40.109375" style="24" customWidth="1"/>
    <col min="2" max="2" width="16.5546875" style="24" customWidth="1"/>
    <col min="3" max="3" width="15.5546875" style="24" customWidth="1"/>
    <col min="4" max="15" width="15.77734375" style="24" customWidth="1"/>
    <col min="16" max="16" width="30.77734375" style="24" customWidth="1"/>
    <col min="17" max="18" width="20.6640625" style="24" customWidth="1"/>
    <col min="19" max="20" width="12.44140625" style="24" bestFit="1" customWidth="1"/>
    <col min="21" max="16384" width="9.109375" style="24"/>
  </cols>
  <sheetData>
    <row r="1" spans="1:22" ht="18" thickBot="1" x14ac:dyDescent="0.35">
      <c r="B1" s="25"/>
      <c r="C1" s="25"/>
      <c r="D1" s="25"/>
      <c r="E1" s="25"/>
      <c r="F1" s="25"/>
      <c r="G1" s="25"/>
    </row>
    <row r="2" spans="1:22" ht="40.200000000000003" customHeight="1" thickBot="1" x14ac:dyDescent="0.35">
      <c r="A2" s="26" t="s">
        <v>12</v>
      </c>
      <c r="B2" s="27"/>
      <c r="C2" s="28"/>
      <c r="D2" s="4"/>
      <c r="E2" s="5"/>
      <c r="F2" s="5"/>
      <c r="G2" s="5"/>
      <c r="H2" s="5"/>
      <c r="I2" s="5"/>
      <c r="J2" s="5"/>
      <c r="K2" s="5"/>
      <c r="L2" s="5"/>
      <c r="M2" s="5"/>
      <c r="N2" s="5"/>
      <c r="O2" s="5"/>
      <c r="P2" s="6"/>
    </row>
    <row r="3" spans="1:22" ht="25.2" customHeight="1" x14ac:dyDescent="0.3">
      <c r="A3" s="29" t="s">
        <v>17</v>
      </c>
      <c r="B3" s="29"/>
      <c r="C3" s="29"/>
      <c r="D3" s="29"/>
      <c r="E3" s="29"/>
      <c r="F3" s="29"/>
      <c r="G3" s="29"/>
      <c r="H3" s="29"/>
      <c r="I3" s="29"/>
      <c r="J3" s="29"/>
      <c r="K3" s="29"/>
      <c r="L3" s="29"/>
      <c r="M3" s="29"/>
      <c r="N3" s="29"/>
      <c r="O3" s="29"/>
      <c r="P3" s="29"/>
    </row>
    <row r="4" spans="1:22" s="32" customFormat="1" ht="30" customHeight="1" x14ac:dyDescent="0.3">
      <c r="A4" s="30" t="s">
        <v>22</v>
      </c>
      <c r="B4" s="31"/>
      <c r="C4" s="31"/>
      <c r="D4" s="31"/>
      <c r="E4" s="31"/>
      <c r="F4" s="31"/>
      <c r="G4" s="31"/>
      <c r="H4" s="31"/>
      <c r="I4" s="31"/>
      <c r="J4" s="31"/>
      <c r="K4" s="31"/>
      <c r="L4" s="31"/>
      <c r="M4" s="31"/>
      <c r="N4" s="31"/>
      <c r="O4" s="31"/>
      <c r="P4" s="31"/>
    </row>
    <row r="5" spans="1:22" s="32" customFormat="1" ht="19.95" customHeight="1" x14ac:dyDescent="0.3">
      <c r="A5" s="33" t="s">
        <v>20</v>
      </c>
      <c r="B5" s="33"/>
      <c r="C5" s="33"/>
      <c r="D5" s="33"/>
      <c r="E5" s="33"/>
      <c r="F5" s="33"/>
      <c r="G5" s="33"/>
      <c r="H5" s="33"/>
      <c r="I5" s="33"/>
      <c r="J5" s="33"/>
      <c r="K5" s="33"/>
      <c r="L5" s="33"/>
      <c r="M5" s="33"/>
      <c r="N5" s="33"/>
      <c r="O5" s="33"/>
      <c r="P5" s="33"/>
    </row>
    <row r="6" spans="1:22" s="32" customFormat="1" ht="19.95" customHeight="1" x14ac:dyDescent="0.3">
      <c r="A6" s="34" t="s">
        <v>23</v>
      </c>
      <c r="B6" s="34"/>
      <c r="C6" s="34"/>
      <c r="D6" s="34"/>
      <c r="E6" s="34"/>
      <c r="F6" s="34"/>
      <c r="G6" s="34"/>
      <c r="H6" s="34"/>
      <c r="I6" s="34"/>
      <c r="J6" s="34"/>
      <c r="K6" s="34"/>
      <c r="L6" s="34"/>
      <c r="M6" s="34"/>
      <c r="N6" s="34"/>
      <c r="O6" s="34"/>
      <c r="P6" s="34"/>
    </row>
    <row r="7" spans="1:22" s="32" customFormat="1" ht="19.95" customHeight="1" x14ac:dyDescent="0.3">
      <c r="A7" s="34" t="s">
        <v>13</v>
      </c>
      <c r="B7" s="34"/>
      <c r="C7" s="34"/>
      <c r="D7" s="34"/>
      <c r="E7" s="34"/>
      <c r="F7" s="34"/>
      <c r="G7" s="34"/>
      <c r="H7" s="34"/>
      <c r="I7" s="34"/>
      <c r="J7" s="34"/>
      <c r="K7" s="34"/>
      <c r="L7" s="34"/>
      <c r="M7" s="34"/>
      <c r="N7" s="34"/>
      <c r="O7" s="34"/>
      <c r="P7" s="34"/>
    </row>
    <row r="8" spans="1:22" s="32" customFormat="1" ht="154.94999999999999" customHeight="1" x14ac:dyDescent="0.3">
      <c r="A8" s="35" t="s">
        <v>21</v>
      </c>
      <c r="B8" s="35"/>
      <c r="C8" s="35"/>
      <c r="D8" s="35"/>
      <c r="E8" s="35"/>
      <c r="F8" s="35"/>
      <c r="G8" s="35"/>
      <c r="H8" s="35"/>
      <c r="I8" s="35"/>
      <c r="J8" s="35"/>
      <c r="K8" s="35"/>
      <c r="L8" s="35"/>
      <c r="M8" s="35"/>
      <c r="N8" s="35"/>
      <c r="O8" s="35"/>
      <c r="P8" s="35"/>
    </row>
    <row r="9" spans="1:22" s="32" customFormat="1" ht="34.950000000000003" customHeight="1" x14ac:dyDescent="0.3">
      <c r="A9" s="33" t="s">
        <v>14</v>
      </c>
      <c r="B9" s="33"/>
      <c r="C9" s="33"/>
      <c r="D9" s="33"/>
      <c r="E9" s="33"/>
      <c r="F9" s="33"/>
      <c r="G9" s="33"/>
      <c r="H9" s="33"/>
      <c r="I9" s="33"/>
      <c r="J9" s="33"/>
      <c r="K9" s="33"/>
      <c r="L9" s="33"/>
      <c r="M9" s="33"/>
      <c r="N9" s="33"/>
      <c r="O9" s="33"/>
      <c r="P9" s="33"/>
    </row>
    <row r="10" spans="1:22" ht="30" customHeight="1" thickBot="1" x14ac:dyDescent="0.35">
      <c r="A10" s="36" t="s">
        <v>10</v>
      </c>
      <c r="B10" s="37"/>
      <c r="C10" s="37"/>
      <c r="D10" s="37"/>
      <c r="E10" s="37"/>
      <c r="F10" s="37"/>
      <c r="G10" s="37"/>
      <c r="H10" s="37"/>
      <c r="I10" s="37"/>
      <c r="J10" s="37"/>
      <c r="K10" s="37"/>
      <c r="L10" s="37"/>
      <c r="M10" s="37"/>
      <c r="N10" s="37"/>
      <c r="O10" s="37"/>
      <c r="P10" s="37"/>
    </row>
    <row r="11" spans="1:22" ht="30" customHeight="1" x14ac:dyDescent="0.3">
      <c r="A11" s="38" t="s">
        <v>7</v>
      </c>
      <c r="B11" s="39"/>
      <c r="C11" s="40"/>
      <c r="D11" s="41" t="s">
        <v>8</v>
      </c>
      <c r="E11" s="42"/>
      <c r="F11" s="42"/>
      <c r="G11" s="42"/>
      <c r="H11" s="42"/>
      <c r="I11" s="43"/>
      <c r="J11" s="44" t="s">
        <v>18</v>
      </c>
      <c r="K11" s="45"/>
      <c r="L11" s="45"/>
      <c r="M11" s="45"/>
      <c r="N11" s="45"/>
      <c r="O11" s="46"/>
      <c r="P11" s="47"/>
    </row>
    <row r="12" spans="1:22" ht="30" customHeight="1" x14ac:dyDescent="0.3">
      <c r="A12" s="48"/>
      <c r="B12" s="49"/>
      <c r="C12" s="50"/>
      <c r="D12" s="51" t="s">
        <v>2</v>
      </c>
      <c r="E12" s="52"/>
      <c r="F12" s="53" t="s">
        <v>3</v>
      </c>
      <c r="G12" s="52"/>
      <c r="H12" s="53" t="s">
        <v>4</v>
      </c>
      <c r="I12" s="54"/>
      <c r="J12" s="51" t="s">
        <v>5</v>
      </c>
      <c r="K12" s="52"/>
      <c r="L12" s="53" t="s">
        <v>6</v>
      </c>
      <c r="M12" s="52"/>
      <c r="N12" s="55" t="s">
        <v>15</v>
      </c>
      <c r="O12" s="54"/>
      <c r="P12" s="56" t="s">
        <v>1</v>
      </c>
    </row>
    <row r="13" spans="1:22" ht="34.950000000000003" customHeight="1" x14ac:dyDescent="0.3">
      <c r="A13" s="57" t="s">
        <v>19</v>
      </c>
      <c r="B13" s="58"/>
      <c r="C13" s="59"/>
      <c r="D13" s="14">
        <v>0</v>
      </c>
      <c r="E13" s="10"/>
      <c r="F13" s="7"/>
      <c r="G13" s="8"/>
      <c r="H13" s="7"/>
      <c r="I13" s="19"/>
      <c r="J13" s="17"/>
      <c r="K13" s="8"/>
      <c r="L13" s="7"/>
      <c r="M13" s="8"/>
      <c r="N13" s="18"/>
      <c r="O13" s="19"/>
      <c r="P13" s="2">
        <f>SUM(D13,D14,F14,H14,J14,L14,N14)</f>
        <v>0</v>
      </c>
      <c r="T13" s="60"/>
      <c r="U13" s="60"/>
      <c r="V13" s="60"/>
    </row>
    <row r="14" spans="1:22" ht="34.950000000000003" customHeight="1" x14ac:dyDescent="0.3">
      <c r="A14" s="57" t="s">
        <v>11</v>
      </c>
      <c r="B14" s="58"/>
      <c r="C14" s="59"/>
      <c r="D14" s="14">
        <v>0</v>
      </c>
      <c r="E14" s="10"/>
      <c r="F14" s="9">
        <v>0</v>
      </c>
      <c r="G14" s="10"/>
      <c r="H14" s="9">
        <v>0</v>
      </c>
      <c r="I14" s="11"/>
      <c r="J14" s="14">
        <v>0</v>
      </c>
      <c r="K14" s="10"/>
      <c r="L14" s="9">
        <v>0</v>
      </c>
      <c r="M14" s="10"/>
      <c r="N14" s="20">
        <v>0</v>
      </c>
      <c r="O14" s="11"/>
      <c r="P14" s="3"/>
      <c r="S14" s="60"/>
    </row>
    <row r="15" spans="1:22" ht="34.950000000000003" customHeight="1" thickBot="1" x14ac:dyDescent="0.35">
      <c r="A15" s="61" t="s">
        <v>0</v>
      </c>
      <c r="B15" s="62"/>
      <c r="C15" s="63"/>
      <c r="D15" s="15">
        <f>SUM(D13,D14)</f>
        <v>0</v>
      </c>
      <c r="E15" s="16"/>
      <c r="F15" s="12"/>
      <c r="G15" s="13"/>
      <c r="H15" s="12"/>
      <c r="I15" s="22"/>
      <c r="J15" s="23"/>
      <c r="K15" s="13"/>
      <c r="L15" s="12"/>
      <c r="M15" s="13"/>
      <c r="N15" s="21"/>
      <c r="O15" s="22"/>
      <c r="P15" s="1"/>
      <c r="S15" s="60"/>
    </row>
    <row r="16" spans="1:22" ht="34.950000000000003" customHeight="1" thickBot="1" x14ac:dyDescent="0.35">
      <c r="A16" s="64" t="s">
        <v>16</v>
      </c>
      <c r="B16" s="65"/>
      <c r="C16" s="65"/>
      <c r="D16" s="65"/>
      <c r="E16" s="65"/>
      <c r="F16" s="65"/>
      <c r="G16" s="66"/>
      <c r="H16" s="67">
        <f>SUM(D15,F14,H14)</f>
        <v>0</v>
      </c>
      <c r="I16" s="68"/>
      <c r="J16" s="69"/>
      <c r="K16" s="69"/>
      <c r="L16" s="69"/>
      <c r="M16" s="69"/>
      <c r="N16" s="69"/>
    </row>
    <row r="18" spans="1:16" ht="30" customHeight="1" thickBot="1" x14ac:dyDescent="0.35">
      <c r="A18" s="70" t="s">
        <v>9</v>
      </c>
      <c r="B18" s="71"/>
      <c r="C18" s="71"/>
      <c r="D18" s="71"/>
      <c r="E18" s="71"/>
      <c r="F18" s="71"/>
      <c r="G18" s="71"/>
      <c r="H18" s="71"/>
      <c r="I18" s="71"/>
      <c r="J18" s="71"/>
      <c r="K18" s="71"/>
      <c r="L18" s="71"/>
      <c r="M18" s="71"/>
      <c r="N18" s="71"/>
      <c r="O18" s="71"/>
      <c r="P18" s="71"/>
    </row>
    <row r="19" spans="1:16" ht="175.05" customHeight="1" thickBot="1" x14ac:dyDescent="0.35">
      <c r="A19" s="78" t="s">
        <v>24</v>
      </c>
      <c r="B19" s="79"/>
      <c r="C19" s="80"/>
      <c r="D19" s="72"/>
      <c r="E19" s="73"/>
      <c r="F19" s="73"/>
      <c r="G19" s="73"/>
      <c r="H19" s="73"/>
      <c r="I19" s="73"/>
      <c r="J19" s="73"/>
      <c r="K19" s="73"/>
      <c r="L19" s="73"/>
      <c r="M19" s="73"/>
      <c r="N19" s="73"/>
      <c r="O19" s="73"/>
      <c r="P19" s="74"/>
    </row>
    <row r="20" spans="1:16" ht="175.05" customHeight="1" thickBot="1" x14ac:dyDescent="0.35">
      <c r="A20" s="81" t="s">
        <v>25</v>
      </c>
      <c r="B20" s="82"/>
      <c r="C20" s="83"/>
      <c r="D20" s="75"/>
      <c r="E20" s="76"/>
      <c r="F20" s="76"/>
      <c r="G20" s="76"/>
      <c r="H20" s="76"/>
      <c r="I20" s="76"/>
      <c r="J20" s="76"/>
      <c r="K20" s="76"/>
      <c r="L20" s="76"/>
      <c r="M20" s="76"/>
      <c r="N20" s="76"/>
      <c r="O20" s="76"/>
      <c r="P20" s="77"/>
    </row>
  </sheetData>
  <sheetProtection algorithmName="SHA-512" hashValue="WNOrjT/gLhviT5WZPFWEtgwSPJYeF4gM8v5tEu7evo+L1GGi8HmLR4W3ZDPvH6QAweed++fRsSr24I7vaVnPsw==" saltValue="lk1ctMrzQyw5q8i2ctbTug==" spinCount="100000" sheet="1" objects="1" scenarios="1" selectLockedCells="1"/>
  <mergeCells count="48">
    <mergeCell ref="J11:O11"/>
    <mergeCell ref="D11:I11"/>
    <mergeCell ref="D12:E12"/>
    <mergeCell ref="F12:G12"/>
    <mergeCell ref="H12:I12"/>
    <mergeCell ref="J12:K12"/>
    <mergeCell ref="N15:O15"/>
    <mergeCell ref="J15:K15"/>
    <mergeCell ref="H15:I15"/>
    <mergeCell ref="N12:O12"/>
    <mergeCell ref="L12:M12"/>
    <mergeCell ref="N13:O13"/>
    <mergeCell ref="F14:G14"/>
    <mergeCell ref="H13:I13"/>
    <mergeCell ref="J14:K14"/>
    <mergeCell ref="N14:O14"/>
    <mergeCell ref="F13:G13"/>
    <mergeCell ref="A19:C19"/>
    <mergeCell ref="A20:C20"/>
    <mergeCell ref="A2:C2"/>
    <mergeCell ref="D15:E15"/>
    <mergeCell ref="A11:C12"/>
    <mergeCell ref="A7:P7"/>
    <mergeCell ref="A8:P8"/>
    <mergeCell ref="A9:P9"/>
    <mergeCell ref="D19:P19"/>
    <mergeCell ref="D20:P20"/>
    <mergeCell ref="A18:P18"/>
    <mergeCell ref="A10:P10"/>
    <mergeCell ref="A15:C15"/>
    <mergeCell ref="A13:C13"/>
    <mergeCell ref="J13:K13"/>
    <mergeCell ref="A16:G16"/>
    <mergeCell ref="P13:P14"/>
    <mergeCell ref="H16:I16"/>
    <mergeCell ref="D2:P2"/>
    <mergeCell ref="A3:P3"/>
    <mergeCell ref="A4:P4"/>
    <mergeCell ref="A5:P5"/>
    <mergeCell ref="A6:P6"/>
    <mergeCell ref="A14:C14"/>
    <mergeCell ref="L13:M13"/>
    <mergeCell ref="L14:M14"/>
    <mergeCell ref="H14:I14"/>
    <mergeCell ref="L15:M15"/>
    <mergeCell ref="D13:E13"/>
    <mergeCell ref="D14:E14"/>
    <mergeCell ref="F15:G15"/>
  </mergeCells>
  <printOptions horizontalCentered="1"/>
  <pageMargins left="0.25" right="0.25" top="0.75" bottom="0.75" header="0.3" footer="0.3"/>
  <pageSetup paperSize="3" scale="69" orientation="landscape" r:id="rId1"/>
  <headerFooter>
    <oddHeader xml:space="preserve">&amp;C&amp;"Arial,Regular"&amp;14ITN 26-0007 Investment Analytics Software Services
Attachment D - Price Sheet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5C15EE5971214BBD5BBFE7A8D655E8" ma:contentTypeVersion="3" ma:contentTypeDescription="Create a new document." ma:contentTypeScope="" ma:versionID="5d6f12d6d944f9cd6ed9cd7b29faba9c">
  <xsd:schema xmlns:xsd="http://www.w3.org/2001/XMLSchema" xmlns:xs="http://www.w3.org/2001/XMLSchema" xmlns:p="http://schemas.microsoft.com/office/2006/metadata/properties" xmlns:ns2="61cd99ca-3f40-4244-a3c6-909f7f977f01" targetNamespace="http://schemas.microsoft.com/office/2006/metadata/properties" ma:root="true" ma:fieldsID="0c15a09217d2d7c3ecca90f279b32312" ns2:_="">
    <xsd:import namespace="61cd99ca-3f40-4244-a3c6-909f7f977f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cd99ca-3f40-4244-a3c6-909f7f977f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F67F12-73D5-474B-89A2-C4ACE19E3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cd99ca-3f40-4244-a3c6-909f7f977f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7583F6-E23D-4011-AD78-6CAC3E72E8EF}">
  <ds:schemaRef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61cd99ca-3f40-4244-a3c6-909f7f977f01"/>
  </ds:schemaRefs>
</ds:datastoreItem>
</file>

<file path=customXml/itemProps3.xml><?xml version="1.0" encoding="utf-8"?>
<ds:datastoreItem xmlns:ds="http://schemas.openxmlformats.org/officeDocument/2006/customXml" ds:itemID="{353164F9-F1B1-4E84-B669-70F85F788D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 Sheet</vt:lpstr>
      <vt:lpstr>'Price Sheet'!Print_Area</vt:lpstr>
    </vt:vector>
  </TitlesOfParts>
  <Company>Citizens Property Insurance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Citizens Property Insurance Corp</dc:creator>
  <cp:lastModifiedBy>Yolanda Banos</cp:lastModifiedBy>
  <cp:lastPrinted>2026-09-16T15:21:10Z</cp:lastPrinted>
  <dcterms:created xsi:type="dcterms:W3CDTF">2012-04-04T16:42:32Z</dcterms:created>
  <dcterms:modified xsi:type="dcterms:W3CDTF">2026-09-24T18:20:28Z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0x010100E85C15EE5971214BBD5BBFE7A8D655E8</vt:lpwstr>
  </property>
</Properties>
</file>