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19200" windowHeight="8340" tabRatio="900"/>
  </bookViews>
  <sheets>
    <sheet name="Price Sheet Instructions" sheetId="4" r:id="rId1"/>
    <sheet name="Price Sheet 16-0022" sheetId="5" r:id="rId2"/>
  </sheets>
  <externalReferences>
    <externalReference r:id="rId3"/>
  </externalReferences>
  <definedNames>
    <definedName name="COUNTREF">[1]lists!$D$2</definedName>
    <definedName name="COUNTY">[1]lists!$D:$D</definedName>
    <definedName name="PILIC">[1]lists!$H:$H</definedName>
    <definedName name="PILICREF">[1]lists!$H$2</definedName>
  </definedNames>
  <calcPr calcId="152511"/>
</workbook>
</file>

<file path=xl/calcChain.xml><?xml version="1.0" encoding="utf-8"?>
<calcChain xmlns="http://schemas.openxmlformats.org/spreadsheetml/2006/main">
  <c r="E38" i="5" l="1"/>
  <c r="D38" i="5"/>
  <c r="C38" i="5"/>
  <c r="E35" i="5"/>
  <c r="D35" i="5"/>
  <c r="C35" i="5"/>
  <c r="F35" i="5" s="1"/>
  <c r="C24" i="5"/>
  <c r="E18" i="5"/>
  <c r="D18" i="5"/>
  <c r="C18" i="5"/>
  <c r="F17" i="5"/>
  <c r="F16" i="5"/>
  <c r="F14" i="5"/>
  <c r="F18" i="5" s="1"/>
  <c r="E10" i="5"/>
  <c r="E28" i="5" s="1"/>
  <c r="D10" i="5"/>
  <c r="C10" i="5"/>
  <c r="F9" i="5"/>
  <c r="F8" i="5"/>
  <c r="F7" i="5"/>
  <c r="F6" i="5"/>
  <c r="F5" i="5"/>
  <c r="F4" i="5"/>
  <c r="F10" i="5" l="1"/>
  <c r="D39" i="5"/>
  <c r="C28" i="5"/>
  <c r="E39" i="5"/>
  <c r="D28" i="5"/>
  <c r="F38" i="5"/>
  <c r="F39" i="5"/>
  <c r="C39" i="5"/>
  <c r="F28" i="5" l="1"/>
</calcChain>
</file>

<file path=xl/sharedStrings.xml><?xml version="1.0" encoding="utf-8"?>
<sst xmlns="http://schemas.openxmlformats.org/spreadsheetml/2006/main" count="52" uniqueCount="41">
  <si>
    <t>TITLE</t>
  </si>
  <si>
    <t>3-YEAR BASE TERM HOURLY RATE (USD)</t>
  </si>
  <si>
    <t>OPTIONAL RENEWAL RATE (Year 4)</t>
  </si>
  <si>
    <t xml:space="preserve">OPTIONAL RENEWAL RATE (YEAR 5) </t>
  </si>
  <si>
    <t>Vendor Name: _____________________________________________________</t>
  </si>
  <si>
    <t>TABLE A. SURVEY RATES BY TYPE
(All yellow cells must be completed)</t>
  </si>
  <si>
    <t>3-YEAR BASE TERM PER SURVEY RATE (USD)</t>
  </si>
  <si>
    <t>Full Analyst Services</t>
  </si>
  <si>
    <t>Coordinated Analyst Services</t>
  </si>
  <si>
    <t>3-YEAR BASE TERM ANNUAL RATE (USD)</t>
  </si>
  <si>
    <t>SaaS License (Unlimited)*</t>
  </si>
  <si>
    <t>NRC (Non Recurring Cost)</t>
  </si>
  <si>
    <t>Estimated # of hours</t>
  </si>
  <si>
    <t xml:space="preserve">TABLE A TOTAL </t>
  </si>
  <si>
    <t xml:space="preserve">TABLE B TOTAL </t>
  </si>
  <si>
    <t xml:space="preserve">TABLE C TOTAL </t>
  </si>
  <si>
    <t xml:space="preserve">TABLE D TOTAL </t>
  </si>
  <si>
    <t>ATTACHMENT I
PRICE SHEET TOTAL</t>
  </si>
  <si>
    <t>3-YEAR BASE TERM TOTAL (USD)</t>
  </si>
  <si>
    <t>TOTAL SERVICES</t>
  </si>
  <si>
    <t>SaaS License (Per Seat License)*</t>
  </si>
  <si>
    <t>Annual SaaS Maintenance</t>
  </si>
  <si>
    <t>Implementation / Training / Set Up Fees</t>
  </si>
  <si>
    <r>
      <t xml:space="preserve">Separated Employee Exit Interviews
</t>
    </r>
    <r>
      <rPr>
        <sz val="11"/>
        <color theme="1"/>
        <rFont val="Calibri"/>
        <family val="2"/>
        <scheme val="minor"/>
      </rPr>
      <t>(Estimated 240 Surveys Annually)</t>
    </r>
  </si>
  <si>
    <r>
      <t xml:space="preserve">Employee Engagement Survey
</t>
    </r>
    <r>
      <rPr>
        <sz val="11"/>
        <color theme="1"/>
        <rFont val="Calibri"/>
        <family val="2"/>
        <scheme val="minor"/>
      </rPr>
      <t>(Estimated 3 Surveys Total)</t>
    </r>
  </si>
  <si>
    <r>
      <t xml:space="preserve">Pulse - Employee Survey
</t>
    </r>
    <r>
      <rPr>
        <sz val="11"/>
        <color theme="1"/>
        <rFont val="Calibri"/>
        <family val="2"/>
        <scheme val="minor"/>
      </rPr>
      <t>(Estimated 10 Surveys Total)</t>
    </r>
  </si>
  <si>
    <r>
      <t xml:space="preserve">Employee New Hire
</t>
    </r>
    <r>
      <rPr>
        <sz val="11"/>
        <color theme="1"/>
        <rFont val="Calibri"/>
        <family val="2"/>
        <scheme val="minor"/>
      </rPr>
      <t>(Estimated Average: 180 Annually)</t>
    </r>
  </si>
  <si>
    <r>
      <t xml:space="preserve">Employee Ethics &amp; Compliance Survey
</t>
    </r>
    <r>
      <rPr>
        <sz val="11"/>
        <color theme="1"/>
        <rFont val="Calibri"/>
        <family val="2"/>
        <scheme val="minor"/>
      </rPr>
      <t>(Estimated 2 Surveys Total)</t>
    </r>
  </si>
  <si>
    <r>
      <t xml:space="preserve">Ad-Hoc Survey
</t>
    </r>
    <r>
      <rPr>
        <sz val="11"/>
        <color theme="1"/>
        <rFont val="Calibri"/>
        <family val="2"/>
        <scheme val="minor"/>
      </rPr>
      <t>(Estimated 10 Surveys Annually)</t>
    </r>
  </si>
  <si>
    <t>TABLE D. ANALYST HOURLY RATES
(All yellow cells must be completed)</t>
  </si>
  <si>
    <t>TABLE B. LICENSE AND MAINTENANCE RATES
(All yellow cells must be completed)</t>
  </si>
  <si>
    <t>TABLE C. IMPLEMENTATION / SET UP FEES
(All yellow cells must be completed)</t>
  </si>
  <si>
    <t>TOTAL PRICE USED FOR EVALUATION</t>
  </si>
  <si>
    <t>Or</t>
  </si>
  <si>
    <t>*Citizens would like either a price for unlimited user licenses or a per user license fee for up to six (6) users. Only one scenario will be used to calculate the "PRICE SHEET TOTAL"</t>
  </si>
  <si>
    <t>The "TOTAL PRICE USED FOR EVALUATION" will be automatically calculated from Table A, Table B, and Table C and used to assist Citizens in awarding points to EACH vendor for pricing.  This total price will then be compared to other Vendors' total price and scored as described in Section 3.7 of the RFP.</t>
  </si>
  <si>
    <r>
      <rPr>
        <b/>
        <sz val="11"/>
        <color theme="1"/>
        <rFont val="Calibri"/>
        <family val="2"/>
        <scheme val="minor"/>
      </rPr>
      <t>INSTRUCTIONS:</t>
    </r>
    <r>
      <rPr>
        <sz val="11"/>
        <color theme="1"/>
        <rFont val="Calibri"/>
        <family val="2"/>
        <scheme val="minor"/>
      </rPr>
      <t xml:space="preserve"> Citizens understands that the pricing models differ from Vendor to Vendor within the industry.  Nevertheless, in order to evaluate each Vendor based upon its total price for the initial 3-year base term, and the 2-years of renewal terms, Vendor must completely populate Attachment I, Tables filling in every charge anticipated  for Services, to account for the entire Services proposed for the initial 3-year term, and the 2-years of renewal terms. Each Vendor’s “Price Sheet Total” of Attachment I must include total charges for the provision of all Services within the Vendor’s proposal for the 3-year initial term, and each of the 2 renewal terms, (Tables A, B, and C) automatically calculating the “Total Price for Evaluation.”  Regardless of the method and structure of the pricing model of the Vendor, the “Total Price for Evaluation” will be the one number used by Citizens to assign evaluation points based upon the Vendor’s total pricing submittal. At Citizens sole discretion, clarifications to avoid misunderstandings may be requested by Citizens and Scribner’s errors corrected by Vendor.   
</t>
    </r>
  </si>
  <si>
    <r>
      <rPr>
        <b/>
        <sz val="11"/>
        <color theme="1"/>
        <rFont val="Calibri"/>
        <family val="2"/>
        <scheme val="minor"/>
      </rPr>
      <t>TABLE B.</t>
    </r>
    <r>
      <rPr>
        <sz val="11"/>
        <color theme="1"/>
        <rFont val="Calibri"/>
        <family val="2"/>
        <scheme val="minor"/>
      </rPr>
      <t xml:space="preserve"> Vendor must identify any SaaS subscription (License) fees ongoing maintenance fees. Provide the annual fixed fee vendor intends to charge Citizens for annual software licensing services.  Vendor should include any costs for any services anticipated to be needed in order to meet the requirements of the RFP.  Like Table A, these fees will be used to establish the "TOTAL" and will automatically populate in the Table below entitled "PRICE SHEET TOTAL"</t>
    </r>
  </si>
  <si>
    <r>
      <rPr>
        <b/>
        <sz val="11"/>
        <color theme="1"/>
        <rFont val="Calibri"/>
        <family val="2"/>
        <scheme val="minor"/>
      </rPr>
      <t xml:space="preserve">TABLE C. </t>
    </r>
    <r>
      <rPr>
        <sz val="11"/>
        <color theme="1"/>
        <rFont val="Calibri"/>
        <family val="2"/>
        <scheme val="minor"/>
      </rPr>
      <t>Vendor must provide the one time fixed fee vendor intends to charge Citizens for setting up the corporate account within their system, if any.  Like Tables A &amp; C, these fees will be used to establish the "TOTAL" and will automatically populate in the Table below entitled "PRICE SHEET TOTAL"</t>
    </r>
  </si>
  <si>
    <r>
      <rPr>
        <b/>
        <sz val="11"/>
        <color theme="1"/>
        <rFont val="Calibri"/>
        <family val="2"/>
        <scheme val="minor"/>
      </rPr>
      <t>Table D.</t>
    </r>
    <r>
      <rPr>
        <sz val="11"/>
        <color theme="1"/>
        <rFont val="Calibri"/>
        <family val="2"/>
        <scheme val="minor"/>
      </rPr>
      <t xml:space="preserve"> Vendor should identify Full Analyst Services as well as Coordinated Analyst Services hourly rates it may bill Citizens for work within the scope of services of the RFP.  These rates will not be used for scoring purposes but may be included in the Contract.</t>
    </r>
  </si>
  <si>
    <r>
      <rPr>
        <b/>
        <sz val="11"/>
        <color theme="1"/>
        <rFont val="Calibri"/>
        <family val="2"/>
        <scheme val="minor"/>
      </rPr>
      <t>TABLE A.</t>
    </r>
    <r>
      <rPr>
        <sz val="11"/>
        <color theme="1"/>
        <rFont val="Calibri"/>
        <family val="2"/>
        <scheme val="minor"/>
      </rPr>
      <t xml:space="preserve"> Vendor must provide rates for each survey identified in Table A.These rates will be used to establish the "TOTAL" that will automatically populate in the Table below, entitled "PRICE SHEET TOTAL".  The "TOTAL" will be used only to assist Citizens in awarding points to Vendors for pricing.  The rate will then be compared to other Vendors' rates and scored as described in Section 3.7 of the RFP.  The "Estimated" number of surveys is provided to show the anticipated frequency and is not to be used in calculations of the per survey price.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</si>
</sst>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4"/>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23">
    <border>
      <left/>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44" fontId="3" fillId="0" borderId="0" applyFont="0" applyFill="0" applyBorder="0" applyAlignment="0" applyProtection="0"/>
  </cellStyleXfs>
  <cellXfs count="52">
    <xf numFmtId="0" fontId="0" fillId="0" borderId="0" xfId="0"/>
    <xf numFmtId="0" fontId="0" fillId="0" borderId="0" xfId="0" applyProtection="1"/>
    <xf numFmtId="0" fontId="0" fillId="0" borderId="0" xfId="0" applyBorder="1" applyAlignment="1" applyProtection="1">
      <alignment vertical="center"/>
    </xf>
    <xf numFmtId="0" fontId="0" fillId="0" borderId="0" xfId="0" applyBorder="1" applyProtection="1"/>
    <xf numFmtId="0" fontId="0" fillId="0" borderId="0" xfId="0" applyAlignment="1" applyProtection="1">
      <alignment vertical="center"/>
    </xf>
    <xf numFmtId="44" fontId="3" fillId="2" borderId="0" xfId="0" applyNumberFormat="1" applyFont="1" applyFill="1" applyBorder="1" applyAlignment="1" applyProtection="1">
      <alignment horizontal="center" vertical="center" wrapText="1"/>
    </xf>
    <xf numFmtId="44" fontId="3" fillId="2" borderId="12" xfId="2" applyFont="1" applyFill="1" applyBorder="1" applyAlignment="1" applyProtection="1">
      <alignment vertical="center"/>
    </xf>
    <xf numFmtId="0" fontId="1" fillId="2" borderId="10" xfId="0" applyFont="1" applyFill="1" applyBorder="1" applyAlignment="1" applyProtection="1">
      <alignment horizontal="right" vertical="center" wrapText="1"/>
    </xf>
    <xf numFmtId="44" fontId="3" fillId="5" borderId="4" xfId="2" applyFont="1" applyFill="1" applyBorder="1" applyAlignment="1" applyProtection="1">
      <alignment vertical="center"/>
      <protection locked="0"/>
    </xf>
    <xf numFmtId="44" fontId="3" fillId="5" borderId="4" xfId="0" applyNumberFormat="1" applyFont="1" applyFill="1" applyBorder="1" applyAlignment="1" applyProtection="1">
      <alignment horizontal="center" vertical="center" wrapText="1"/>
      <protection locked="0"/>
    </xf>
    <xf numFmtId="44" fontId="3" fillId="5" borderId="11" xfId="2" applyFont="1" applyFill="1" applyBorder="1" applyAlignment="1" applyProtection="1">
      <alignment vertical="center"/>
      <protection locked="0"/>
    </xf>
    <xf numFmtId="44" fontId="3" fillId="5" borderId="11" xfId="0" applyNumberFormat="1"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xf>
    <xf numFmtId="0" fontId="1" fillId="4" borderId="4"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44" fontId="0" fillId="5" borderId="4" xfId="2" applyFont="1" applyFill="1" applyBorder="1" applyAlignment="1" applyProtection="1">
      <alignment vertical="center"/>
      <protection locked="0"/>
    </xf>
    <xf numFmtId="44" fontId="3" fillId="4" borderId="12" xfId="2" applyFont="1" applyFill="1" applyBorder="1" applyAlignment="1" applyProtection="1">
      <alignment vertical="center"/>
    </xf>
    <xf numFmtId="44" fontId="3" fillId="2" borderId="0" xfId="2" applyFont="1" applyFill="1" applyBorder="1" applyAlignment="1" applyProtection="1">
      <alignment vertical="center"/>
    </xf>
    <xf numFmtId="0" fontId="1" fillId="2" borderId="0" xfId="0" applyFont="1" applyFill="1" applyBorder="1" applyAlignment="1" applyProtection="1">
      <alignment horizontal="center" vertical="center" wrapText="1"/>
    </xf>
    <xf numFmtId="44" fontId="3" fillId="2" borderId="15" xfId="2" applyFont="1" applyFill="1" applyBorder="1" applyAlignment="1" applyProtection="1">
      <alignment vertical="center"/>
    </xf>
    <xf numFmtId="44" fontId="3" fillId="4" borderId="15" xfId="2" applyFont="1" applyFill="1" applyBorder="1" applyAlignment="1" applyProtection="1">
      <alignment vertical="center"/>
    </xf>
    <xf numFmtId="0" fontId="1" fillId="0" borderId="8" xfId="0" applyFont="1" applyBorder="1" applyAlignment="1" applyProtection="1">
      <alignment horizontal="left" vertical="center" wrapText="1"/>
    </xf>
    <xf numFmtId="0" fontId="0" fillId="0" borderId="0" xfId="0" applyAlignment="1" applyProtection="1">
      <alignment wrapText="1"/>
    </xf>
    <xf numFmtId="44" fontId="3" fillId="0" borderId="9" xfId="0" applyNumberFormat="1" applyFont="1" applyFill="1" applyBorder="1" applyAlignment="1" applyProtection="1">
      <alignment horizontal="center" vertical="center" wrapText="1"/>
    </xf>
    <xf numFmtId="0" fontId="1" fillId="0" borderId="8" xfId="2" applyNumberFormat="1" applyFont="1" applyBorder="1" applyAlignment="1" applyProtection="1">
      <alignment vertical="center"/>
    </xf>
    <xf numFmtId="44" fontId="0" fillId="0" borderId="9" xfId="2" applyFont="1" applyFill="1" applyBorder="1" applyAlignment="1" applyProtection="1">
      <alignment vertical="center"/>
    </xf>
    <xf numFmtId="44" fontId="0" fillId="4" borderId="4" xfId="2" applyFont="1" applyFill="1" applyBorder="1" applyAlignment="1" applyProtection="1">
      <alignment vertical="center"/>
    </xf>
    <xf numFmtId="44" fontId="0" fillId="4" borderId="9" xfId="2" applyFont="1" applyFill="1" applyBorder="1" applyAlignment="1" applyProtection="1">
      <alignment vertical="center"/>
    </xf>
    <xf numFmtId="44" fontId="0" fillId="0" borderId="4" xfId="2" applyFont="1" applyFill="1" applyBorder="1" applyAlignment="1" applyProtection="1">
      <alignment vertical="center"/>
    </xf>
    <xf numFmtId="0" fontId="0" fillId="0" borderId="8" xfId="2" applyNumberFormat="1" applyFont="1" applyBorder="1" applyAlignment="1" applyProtection="1">
      <alignment horizontal="right" vertical="center"/>
    </xf>
    <xf numFmtId="0" fontId="0" fillId="0" borderId="14" xfId="2" applyNumberFormat="1" applyFont="1" applyBorder="1" applyAlignment="1" applyProtection="1">
      <alignment horizontal="right" vertical="center"/>
    </xf>
    <xf numFmtId="44" fontId="0" fillId="0" borderId="13" xfId="2" applyFont="1" applyFill="1" applyBorder="1" applyAlignment="1" applyProtection="1">
      <alignment vertical="center"/>
    </xf>
    <xf numFmtId="44" fontId="0" fillId="0" borderId="16" xfId="2" applyFont="1" applyFill="1" applyBorder="1" applyAlignment="1" applyProtection="1">
      <alignment vertical="center"/>
    </xf>
    <xf numFmtId="0" fontId="0" fillId="0" borderId="2" xfId="0" applyBorder="1" applyAlignment="1" applyProtection="1">
      <alignment horizontal="left" wrapText="1"/>
    </xf>
    <xf numFmtId="0" fontId="0" fillId="0" borderId="1" xfId="0" applyBorder="1" applyAlignment="1" applyProtection="1">
      <alignment horizontal="left" wrapText="1"/>
    </xf>
    <xf numFmtId="0" fontId="0" fillId="0" borderId="3" xfId="0" applyBorder="1" applyAlignment="1" applyProtection="1">
      <alignment horizontal="left" wrapText="1"/>
    </xf>
    <xf numFmtId="0" fontId="0" fillId="0" borderId="2" xfId="0" applyFont="1" applyBorder="1" applyAlignment="1" applyProtection="1">
      <alignment horizontal="left" vertical="center" wrapText="1"/>
    </xf>
    <xf numFmtId="0" fontId="0" fillId="0" borderId="1"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18" xfId="0" applyBorder="1" applyAlignment="1" applyProtection="1">
      <alignment horizontal="left" wrapText="1"/>
    </xf>
    <xf numFmtId="0" fontId="0" fillId="0" borderId="17" xfId="0" applyBorder="1" applyAlignment="1" applyProtection="1">
      <alignment horizontal="left" wrapText="1"/>
    </xf>
    <xf numFmtId="0" fontId="0" fillId="0" borderId="19" xfId="0" applyBorder="1" applyAlignment="1" applyProtection="1">
      <alignment horizontal="left" wrapText="1"/>
    </xf>
    <xf numFmtId="0" fontId="0" fillId="0" borderId="20" xfId="0" applyBorder="1" applyAlignment="1" applyProtection="1">
      <alignment horizontal="left" wrapText="1"/>
    </xf>
    <xf numFmtId="0" fontId="0" fillId="0" borderId="21" xfId="0" applyBorder="1" applyAlignment="1" applyProtection="1">
      <alignment horizontal="left" wrapText="1"/>
    </xf>
    <xf numFmtId="0" fontId="0" fillId="0" borderId="22" xfId="0" applyBorder="1" applyAlignment="1" applyProtection="1">
      <alignment horizontal="left" wrapText="1"/>
    </xf>
    <xf numFmtId="0" fontId="4" fillId="6" borderId="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1" fillId="0" borderId="0" xfId="0" applyFont="1" applyAlignment="1" applyProtection="1">
      <alignment horizontal="left" vertical="center"/>
      <protection locked="0"/>
    </xf>
  </cellXfs>
  <cellStyles count="3">
    <cellStyle name="Currency" xfId="2" builtinId="4"/>
    <cellStyle name="Normal" xfId="0" builtinId="0"/>
    <cellStyle name="Normal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ydocs\users\mwalker\My%20Documents\___SIU\__PROJECTS\20140505_RFP%20-%20Attachment%20C\DRAFT%20-%20Attachment%20C%20-%20Investigator%20Profile%20Summary_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structions"/>
      <sheetName val="Investigator Profile Summary"/>
      <sheetName val="lists"/>
      <sheetName val="Investigator Profile Summar (2)"/>
      <sheetName val="Zone Map"/>
    </sheetNames>
    <sheetDataSet>
      <sheetData sheetId="0" refreshError="1"/>
      <sheetData sheetId="1" refreshError="1"/>
      <sheetData sheetId="2">
        <row r="1">
          <cell r="D1" t="str">
            <v>COUNTY:</v>
          </cell>
          <cell r="H1" t="str">
            <v>PI LICENSES:</v>
          </cell>
        </row>
        <row r="2">
          <cell r="D2" t="str">
            <v>Alachua</v>
          </cell>
          <cell r="H2" t="str">
            <v xml:space="preserve">C </v>
          </cell>
        </row>
        <row r="3">
          <cell r="D3" t="str">
            <v>Baker</v>
          </cell>
          <cell r="H3" t="str">
            <v xml:space="preserve">CC </v>
          </cell>
        </row>
        <row r="4">
          <cell r="D4" t="str">
            <v>Bay</v>
          </cell>
          <cell r="H4" t="str">
            <v>M/MA</v>
          </cell>
        </row>
        <row r="5">
          <cell r="D5" t="str">
            <v>Bradford</v>
          </cell>
          <cell r="H5" t="str">
            <v xml:space="preserve">G </v>
          </cell>
        </row>
        <row r="6">
          <cell r="D6" t="str">
            <v>Brevard</v>
          </cell>
          <cell r="H6" t="str">
            <v xml:space="preserve">A </v>
          </cell>
        </row>
        <row r="7">
          <cell r="D7" t="str">
            <v>Broward</v>
          </cell>
          <cell r="H7" t="str">
            <v>AA/AB</v>
          </cell>
        </row>
        <row r="8">
          <cell r="D8" t="str">
            <v>Calhoun</v>
          </cell>
        </row>
        <row r="9">
          <cell r="D9" t="str">
            <v>Charlotte</v>
          </cell>
        </row>
        <row r="10">
          <cell r="D10" t="str">
            <v>Citrus</v>
          </cell>
        </row>
        <row r="11">
          <cell r="D11" t="str">
            <v>Clay</v>
          </cell>
        </row>
        <row r="12">
          <cell r="D12" t="str">
            <v>Collier</v>
          </cell>
        </row>
        <row r="13">
          <cell r="D13" t="str">
            <v>Columbia</v>
          </cell>
        </row>
        <row r="14">
          <cell r="D14" t="str">
            <v>Desoto</v>
          </cell>
        </row>
        <row r="15">
          <cell r="D15" t="str">
            <v>Dixie</v>
          </cell>
        </row>
        <row r="16">
          <cell r="D16" t="str">
            <v>Duval</v>
          </cell>
        </row>
        <row r="17">
          <cell r="D17" t="str">
            <v>Escambia</v>
          </cell>
        </row>
        <row r="18">
          <cell r="D18" t="str">
            <v>Flagler</v>
          </cell>
        </row>
        <row r="19">
          <cell r="D19" t="str">
            <v>Franklin</v>
          </cell>
        </row>
        <row r="20">
          <cell r="D20" t="str">
            <v>Gadsden</v>
          </cell>
        </row>
        <row r="21">
          <cell r="D21" t="str">
            <v>Gilchrist</v>
          </cell>
        </row>
        <row r="22">
          <cell r="D22" t="str">
            <v>Glades</v>
          </cell>
        </row>
        <row r="23">
          <cell r="D23" t="str">
            <v>Gulf</v>
          </cell>
        </row>
        <row r="24">
          <cell r="D24" t="str">
            <v>Hamilton</v>
          </cell>
        </row>
        <row r="25">
          <cell r="D25" t="str">
            <v>Hardee</v>
          </cell>
        </row>
        <row r="26">
          <cell r="D26" t="str">
            <v>Hendry</v>
          </cell>
        </row>
        <row r="27">
          <cell r="D27" t="str">
            <v>Hernando</v>
          </cell>
        </row>
        <row r="28">
          <cell r="D28" t="str">
            <v>Highlands</v>
          </cell>
        </row>
        <row r="29">
          <cell r="D29" t="str">
            <v>Hillsborough</v>
          </cell>
        </row>
        <row r="30">
          <cell r="D30" t="str">
            <v>Holmes</v>
          </cell>
        </row>
        <row r="31">
          <cell r="D31" t="str">
            <v>Indian River</v>
          </cell>
        </row>
        <row r="32">
          <cell r="D32" t="str">
            <v>Jackson</v>
          </cell>
        </row>
        <row r="33">
          <cell r="D33" t="str">
            <v>Jefferson</v>
          </cell>
        </row>
        <row r="34">
          <cell r="D34" t="str">
            <v>Lafayette</v>
          </cell>
        </row>
        <row r="35">
          <cell r="D35" t="str">
            <v>Lake</v>
          </cell>
        </row>
        <row r="36">
          <cell r="D36" t="str">
            <v>Lee</v>
          </cell>
        </row>
        <row r="37">
          <cell r="D37" t="str">
            <v>Leon</v>
          </cell>
        </row>
        <row r="38">
          <cell r="D38" t="str">
            <v>Levy</v>
          </cell>
        </row>
        <row r="39">
          <cell r="D39" t="str">
            <v>Liberty</v>
          </cell>
        </row>
        <row r="40">
          <cell r="D40" t="str">
            <v>Madison</v>
          </cell>
        </row>
        <row r="41">
          <cell r="D41" t="str">
            <v>Manatee</v>
          </cell>
        </row>
        <row r="42">
          <cell r="D42" t="str">
            <v>Marion</v>
          </cell>
        </row>
        <row r="43">
          <cell r="D43" t="str">
            <v>Martin</v>
          </cell>
        </row>
        <row r="44">
          <cell r="D44" t="str">
            <v>Miami-Dade</v>
          </cell>
        </row>
        <row r="45">
          <cell r="D45" t="str">
            <v>Monroe</v>
          </cell>
        </row>
        <row r="46">
          <cell r="D46" t="str">
            <v>Nassau</v>
          </cell>
        </row>
        <row r="47">
          <cell r="D47" t="str">
            <v>Okaloosa</v>
          </cell>
        </row>
        <row r="48">
          <cell r="D48" t="str">
            <v>Okeechobee</v>
          </cell>
        </row>
        <row r="49">
          <cell r="D49" t="str">
            <v>Orange</v>
          </cell>
        </row>
        <row r="50">
          <cell r="D50" t="str">
            <v>Osceola</v>
          </cell>
        </row>
        <row r="51">
          <cell r="D51" t="str">
            <v>Palm Beach</v>
          </cell>
        </row>
        <row r="52">
          <cell r="D52" t="str">
            <v>Pasco</v>
          </cell>
        </row>
        <row r="53">
          <cell r="D53" t="str">
            <v>Pinellas</v>
          </cell>
        </row>
        <row r="54">
          <cell r="D54" t="str">
            <v>Polk</v>
          </cell>
        </row>
        <row r="55">
          <cell r="D55" t="str">
            <v>Putnam</v>
          </cell>
        </row>
        <row r="56">
          <cell r="D56" t="str">
            <v>Santa Rosa</v>
          </cell>
        </row>
        <row r="57">
          <cell r="D57" t="str">
            <v>Sarasota</v>
          </cell>
        </row>
        <row r="58">
          <cell r="D58" t="str">
            <v>Seminole</v>
          </cell>
        </row>
        <row r="59">
          <cell r="D59" t="str">
            <v>St. Johns</v>
          </cell>
        </row>
        <row r="60">
          <cell r="D60" t="str">
            <v>St. Lucie</v>
          </cell>
        </row>
        <row r="61">
          <cell r="D61" t="str">
            <v>Sumter</v>
          </cell>
        </row>
        <row r="62">
          <cell r="D62" t="str">
            <v>Suwannee</v>
          </cell>
        </row>
        <row r="63">
          <cell r="D63" t="str">
            <v>Taylor</v>
          </cell>
        </row>
        <row r="64">
          <cell r="D64" t="str">
            <v>Union</v>
          </cell>
        </row>
        <row r="65">
          <cell r="D65" t="str">
            <v>Volusia</v>
          </cell>
        </row>
        <row r="66">
          <cell r="D66" t="str">
            <v>Wakulla</v>
          </cell>
        </row>
        <row r="67">
          <cell r="D67" t="str">
            <v>Walton</v>
          </cell>
        </row>
        <row r="68">
          <cell r="D68" t="str">
            <v>Washington</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
  <sheetViews>
    <sheetView showGridLines="0" tabSelected="1" zoomScaleNormal="100" workbookViewId="0">
      <selection activeCell="B10" sqref="B10"/>
    </sheetView>
  </sheetViews>
  <sheetFormatPr defaultColWidth="8.85546875" defaultRowHeight="15" x14ac:dyDescent="0.25"/>
  <cols>
    <col min="1" max="1" width="1.28515625" style="1" customWidth="1"/>
    <col min="2" max="2" width="37.28515625" style="1" bestFit="1" customWidth="1"/>
    <col min="3" max="3" width="24.42578125" style="1" customWidth="1"/>
    <col min="4" max="6" width="18.7109375" style="1" customWidth="1"/>
    <col min="7" max="7" width="21.7109375" style="1" customWidth="1"/>
    <col min="8" max="8" width="8.85546875" style="1"/>
    <col min="9" max="9" width="31" style="1" customWidth="1"/>
    <col min="10" max="10" width="21.42578125" style="1" customWidth="1"/>
    <col min="11" max="11" width="22.140625" style="1" customWidth="1"/>
    <col min="12" max="16384" width="8.85546875" style="1"/>
  </cols>
  <sheetData>
    <row r="1" spans="2:6" ht="10.9" customHeight="1" x14ac:dyDescent="0.25">
      <c r="C1" s="2"/>
      <c r="D1" s="3"/>
      <c r="E1" s="3"/>
      <c r="F1" s="3"/>
    </row>
    <row r="2" spans="2:6" s="4" customFormat="1" ht="146.25" customHeight="1" x14ac:dyDescent="0.25">
      <c r="B2" s="36" t="s">
        <v>36</v>
      </c>
      <c r="C2" s="37"/>
      <c r="D2" s="37"/>
      <c r="E2" s="37"/>
      <c r="F2" s="38"/>
    </row>
    <row r="3" spans="2:6" ht="76.5" customHeight="1" x14ac:dyDescent="0.25">
      <c r="B3" s="33" t="s">
        <v>40</v>
      </c>
      <c r="C3" s="34"/>
      <c r="D3" s="34"/>
      <c r="E3" s="34"/>
      <c r="F3" s="35"/>
    </row>
    <row r="4" spans="2:6" ht="69.75" customHeight="1" x14ac:dyDescent="0.25">
      <c r="B4" s="39" t="s">
        <v>37</v>
      </c>
      <c r="C4" s="40"/>
      <c r="D4" s="40"/>
      <c r="E4" s="40"/>
      <c r="F4" s="41"/>
    </row>
    <row r="5" spans="2:6" ht="39" customHeight="1" x14ac:dyDescent="0.25">
      <c r="B5" s="42" t="s">
        <v>34</v>
      </c>
      <c r="C5" s="43"/>
      <c r="D5" s="43"/>
      <c r="E5" s="43"/>
      <c r="F5" s="44"/>
    </row>
    <row r="6" spans="2:6" ht="56.25" customHeight="1" x14ac:dyDescent="0.25">
      <c r="B6" s="33" t="s">
        <v>38</v>
      </c>
      <c r="C6" s="34"/>
      <c r="D6" s="34"/>
      <c r="E6" s="34"/>
      <c r="F6" s="35"/>
    </row>
    <row r="7" spans="2:6" ht="57" customHeight="1" x14ac:dyDescent="0.25">
      <c r="B7" s="33" t="s">
        <v>35</v>
      </c>
      <c r="C7" s="34"/>
      <c r="D7" s="34"/>
      <c r="E7" s="34"/>
      <c r="F7" s="35"/>
    </row>
    <row r="8" spans="2:6" ht="38.25" customHeight="1" x14ac:dyDescent="0.25">
      <c r="B8" s="33" t="s">
        <v>39</v>
      </c>
      <c r="C8" s="34"/>
      <c r="D8" s="34"/>
      <c r="E8" s="34"/>
      <c r="F8" s="35"/>
    </row>
    <row r="9" spans="2:6" x14ac:dyDescent="0.25">
      <c r="B9" s="22"/>
      <c r="C9" s="22"/>
      <c r="D9" s="22"/>
      <c r="E9" s="22"/>
      <c r="F9" s="22"/>
    </row>
  </sheetData>
  <sheetProtection algorithmName="SHA-512" hashValue="9//B1bnICyTd4AWnAweQdxO/YgwkHo8MKO+6vlsK3QG8xJ8o6j5me4J5dt8zKKY8s8nu3U5SNtij77ArRJAhjA==" saltValue="4nVLpTK2Q6WtMXhDnCsfqg==" spinCount="100000" sheet="1" objects="1" scenarios="1"/>
  <mergeCells count="7">
    <mergeCell ref="B6:F6"/>
    <mergeCell ref="B7:F7"/>
    <mergeCell ref="B8:F8"/>
    <mergeCell ref="B2:F2"/>
    <mergeCell ref="B3:F3"/>
    <mergeCell ref="B4:F4"/>
    <mergeCell ref="B5:F5"/>
  </mergeCells>
  <printOptions horizontalCentered="1" verticalCentered="1"/>
  <pageMargins left="0.25" right="0.25" top="0.75" bottom="0.75" header="0.3" footer="0.3"/>
  <pageSetup scale="85" orientation="portrait" r:id="rId1"/>
  <headerFooter>
    <oddHeader xml:space="preserve">&amp;C&amp;"Arial,Bold"&amp;12ATTACHMENT I
RFP 16-0022
PRICE SHEET
INSTRUCTIONS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9"/>
  <sheetViews>
    <sheetView showGridLines="0" zoomScaleNormal="100" workbookViewId="0">
      <selection activeCell="C4" sqref="C4"/>
    </sheetView>
  </sheetViews>
  <sheetFormatPr defaultColWidth="8.85546875" defaultRowHeight="15" x14ac:dyDescent="0.25"/>
  <cols>
    <col min="1" max="1" width="1.28515625" style="1" customWidth="1"/>
    <col min="2" max="2" width="37.28515625" style="1" bestFit="1" customWidth="1"/>
    <col min="3" max="3" width="24.42578125" style="1" customWidth="1"/>
    <col min="4" max="6" width="18.7109375" style="1" customWidth="1"/>
    <col min="7" max="7" width="21.7109375" style="1" customWidth="1"/>
    <col min="8" max="8" width="8.85546875" style="1"/>
    <col min="9" max="9" width="31" style="1" customWidth="1"/>
    <col min="10" max="10" width="21.42578125" style="1" customWidth="1"/>
    <col min="11" max="11" width="22.140625" style="1" customWidth="1"/>
    <col min="12" max="16384" width="8.85546875" style="1"/>
  </cols>
  <sheetData>
    <row r="1" spans="2:6" ht="28.5" customHeight="1" thickBot="1" x14ac:dyDescent="0.3">
      <c r="B1" s="51" t="s">
        <v>4</v>
      </c>
      <c r="C1" s="51"/>
      <c r="D1" s="51"/>
      <c r="E1" s="51"/>
      <c r="F1" s="51"/>
    </row>
    <row r="2" spans="2:6" ht="42.75" customHeight="1" x14ac:dyDescent="0.25">
      <c r="B2" s="48" t="s">
        <v>5</v>
      </c>
      <c r="C2" s="49"/>
      <c r="D2" s="49"/>
      <c r="E2" s="49"/>
      <c r="F2" s="50"/>
    </row>
    <row r="3" spans="2:6" ht="47.25" customHeight="1" x14ac:dyDescent="0.25">
      <c r="B3" s="12" t="s">
        <v>0</v>
      </c>
      <c r="C3" s="13" t="s">
        <v>6</v>
      </c>
      <c r="D3" s="13" t="s">
        <v>2</v>
      </c>
      <c r="E3" s="13" t="s">
        <v>3</v>
      </c>
      <c r="F3" s="14"/>
    </row>
    <row r="4" spans="2:6" ht="30" x14ac:dyDescent="0.25">
      <c r="B4" s="21" t="s">
        <v>24</v>
      </c>
      <c r="C4" s="8"/>
      <c r="D4" s="9"/>
      <c r="E4" s="9"/>
      <c r="F4" s="23">
        <f>SUM(C4:E4)</f>
        <v>0</v>
      </c>
    </row>
    <row r="5" spans="2:6" ht="30" x14ac:dyDescent="0.25">
      <c r="B5" s="21" t="s">
        <v>25</v>
      </c>
      <c r="C5" s="10"/>
      <c r="D5" s="11"/>
      <c r="E5" s="11"/>
      <c r="F5" s="23">
        <f t="shared" ref="F5:F9" si="0">SUM(C5:E5)</f>
        <v>0</v>
      </c>
    </row>
    <row r="6" spans="2:6" ht="30.75" customHeight="1" x14ac:dyDescent="0.25">
      <c r="B6" s="21" t="s">
        <v>26</v>
      </c>
      <c r="C6" s="10"/>
      <c r="D6" s="11"/>
      <c r="E6" s="11"/>
      <c r="F6" s="23">
        <f t="shared" si="0"/>
        <v>0</v>
      </c>
    </row>
    <row r="7" spans="2:6" ht="30" x14ac:dyDescent="0.25">
      <c r="B7" s="21" t="s">
        <v>23</v>
      </c>
      <c r="C7" s="10"/>
      <c r="D7" s="11"/>
      <c r="E7" s="11"/>
      <c r="F7" s="23">
        <f t="shared" si="0"/>
        <v>0</v>
      </c>
    </row>
    <row r="8" spans="2:6" ht="30" x14ac:dyDescent="0.25">
      <c r="B8" s="21" t="s">
        <v>27</v>
      </c>
      <c r="C8" s="10"/>
      <c r="D8" s="11"/>
      <c r="E8" s="11"/>
      <c r="F8" s="23">
        <f t="shared" si="0"/>
        <v>0</v>
      </c>
    </row>
    <row r="9" spans="2:6" ht="30.75" thickBot="1" x14ac:dyDescent="0.3">
      <c r="B9" s="21" t="s">
        <v>28</v>
      </c>
      <c r="C9" s="10"/>
      <c r="D9" s="11"/>
      <c r="E9" s="11"/>
      <c r="F9" s="23">
        <f t="shared" si="0"/>
        <v>0</v>
      </c>
    </row>
    <row r="10" spans="2:6" ht="16.5" thickTop="1" thickBot="1" x14ac:dyDescent="0.3">
      <c r="B10" s="7" t="s">
        <v>13</v>
      </c>
      <c r="C10" s="6">
        <f>SUM(C4:C9)</f>
        <v>0</v>
      </c>
      <c r="D10" s="6">
        <f>SUM(D4:D9)</f>
        <v>0</v>
      </c>
      <c r="E10" s="6">
        <f>SUM(E4:E9)</f>
        <v>0</v>
      </c>
      <c r="F10" s="19">
        <f>SUM(F4:F9)</f>
        <v>0</v>
      </c>
    </row>
    <row r="11" spans="2:6" ht="15.75" thickBot="1" x14ac:dyDescent="0.3">
      <c r="B11" s="18"/>
      <c r="C11" s="17"/>
      <c r="D11" s="5"/>
      <c r="E11" s="5"/>
      <c r="F11" s="5"/>
    </row>
    <row r="12" spans="2:6" ht="49.5" customHeight="1" x14ac:dyDescent="0.25">
      <c r="B12" s="48" t="s">
        <v>30</v>
      </c>
      <c r="C12" s="49"/>
      <c r="D12" s="49"/>
      <c r="E12" s="49"/>
      <c r="F12" s="50"/>
    </row>
    <row r="13" spans="2:6" ht="47.25" customHeight="1" x14ac:dyDescent="0.25">
      <c r="B13" s="12" t="s">
        <v>0</v>
      </c>
      <c r="C13" s="13" t="s">
        <v>9</v>
      </c>
      <c r="D13" s="13" t="s">
        <v>2</v>
      </c>
      <c r="E13" s="13" t="s">
        <v>3</v>
      </c>
      <c r="F13" s="14"/>
    </row>
    <row r="14" spans="2:6" x14ac:dyDescent="0.25">
      <c r="B14" s="24" t="s">
        <v>10</v>
      </c>
      <c r="C14" s="15">
        <v>0</v>
      </c>
      <c r="D14" s="15">
        <v>0</v>
      </c>
      <c r="E14" s="15">
        <v>0</v>
      </c>
      <c r="F14" s="25">
        <f>SUM(C14:E14)</f>
        <v>0</v>
      </c>
    </row>
    <row r="15" spans="2:6" x14ac:dyDescent="0.25">
      <c r="B15" s="24" t="s">
        <v>33</v>
      </c>
      <c r="C15" s="26"/>
      <c r="D15" s="26"/>
      <c r="E15" s="26"/>
      <c r="F15" s="27"/>
    </row>
    <row r="16" spans="2:6" x14ac:dyDescent="0.25">
      <c r="B16" s="24" t="s">
        <v>20</v>
      </c>
      <c r="C16" s="15">
        <v>0</v>
      </c>
      <c r="D16" s="15">
        <v>0</v>
      </c>
      <c r="E16" s="15">
        <v>0</v>
      </c>
      <c r="F16" s="25">
        <f t="shared" ref="F16:F17" si="1">SUM(C16:E16)</f>
        <v>0</v>
      </c>
    </row>
    <row r="17" spans="2:6" ht="15.75" thickBot="1" x14ac:dyDescent="0.3">
      <c r="B17" s="24" t="s">
        <v>21</v>
      </c>
      <c r="C17" s="15">
        <v>0</v>
      </c>
      <c r="D17" s="15">
        <v>0</v>
      </c>
      <c r="E17" s="15">
        <v>0</v>
      </c>
      <c r="F17" s="25">
        <f t="shared" si="1"/>
        <v>0</v>
      </c>
    </row>
    <row r="18" spans="2:6" ht="16.5" thickTop="1" thickBot="1" x14ac:dyDescent="0.3">
      <c r="B18" s="7" t="s">
        <v>14</v>
      </c>
      <c r="C18" s="6">
        <f>SUM(C14:C17)</f>
        <v>0</v>
      </c>
      <c r="D18" s="6">
        <f>SUM(D14:D17)</f>
        <v>0</v>
      </c>
      <c r="E18" s="6">
        <f>SUM(E14:E17)</f>
        <v>0</v>
      </c>
      <c r="F18" s="19">
        <f>SUM(F14:F17)</f>
        <v>0</v>
      </c>
    </row>
    <row r="20" spans="2:6" ht="15.75" thickBot="1" x14ac:dyDescent="0.3"/>
    <row r="21" spans="2:6" ht="49.5" customHeight="1" x14ac:dyDescent="0.25">
      <c r="B21" s="48" t="s">
        <v>31</v>
      </c>
      <c r="C21" s="49"/>
      <c r="D21" s="49"/>
      <c r="E21" s="49"/>
      <c r="F21" s="50"/>
    </row>
    <row r="22" spans="2:6" ht="47.25" customHeight="1" x14ac:dyDescent="0.25">
      <c r="B22" s="12" t="s">
        <v>0</v>
      </c>
      <c r="C22" s="13" t="s">
        <v>11</v>
      </c>
      <c r="D22" s="13"/>
      <c r="E22" s="13"/>
      <c r="F22" s="14"/>
    </row>
    <row r="23" spans="2:6" ht="15.75" thickBot="1" x14ac:dyDescent="0.3">
      <c r="B23" s="24" t="s">
        <v>22</v>
      </c>
      <c r="C23" s="15"/>
      <c r="D23" s="26"/>
      <c r="E23" s="26"/>
      <c r="F23" s="27"/>
    </row>
    <row r="24" spans="2:6" ht="16.5" thickTop="1" thickBot="1" x14ac:dyDescent="0.3">
      <c r="B24" s="7" t="s">
        <v>15</v>
      </c>
      <c r="C24" s="6">
        <f>SUM(C23:C23)</f>
        <v>0</v>
      </c>
      <c r="D24" s="16"/>
      <c r="E24" s="16"/>
      <c r="F24" s="20"/>
    </row>
    <row r="25" spans="2:6" ht="15.75" thickBot="1" x14ac:dyDescent="0.3"/>
    <row r="26" spans="2:6" ht="49.5" customHeight="1" x14ac:dyDescent="0.25">
      <c r="B26" s="45" t="s">
        <v>17</v>
      </c>
      <c r="C26" s="46"/>
      <c r="D26" s="46"/>
      <c r="E26" s="46"/>
      <c r="F26" s="47"/>
    </row>
    <row r="27" spans="2:6" ht="47.25" customHeight="1" x14ac:dyDescent="0.25">
      <c r="B27" s="12" t="s">
        <v>0</v>
      </c>
      <c r="C27" s="13" t="s">
        <v>18</v>
      </c>
      <c r="D27" s="13" t="s">
        <v>2</v>
      </c>
      <c r="E27" s="13" t="s">
        <v>3</v>
      </c>
      <c r="F27" s="14" t="s">
        <v>32</v>
      </c>
    </row>
    <row r="28" spans="2:6" x14ac:dyDescent="0.25">
      <c r="B28" s="24" t="s">
        <v>19</v>
      </c>
      <c r="C28" s="28">
        <f>SUM(C10+C18+C24)</f>
        <v>0</v>
      </c>
      <c r="D28" s="28">
        <f>SUM(D10+D18)</f>
        <v>0</v>
      </c>
      <c r="E28" s="28">
        <f>SUM(E10+E18)</f>
        <v>0</v>
      </c>
      <c r="F28" s="25">
        <f>SUM(C28:E28)</f>
        <v>0</v>
      </c>
    </row>
    <row r="30" spans="2:6" ht="15.75" thickBot="1" x14ac:dyDescent="0.3"/>
    <row r="31" spans="2:6" ht="49.5" customHeight="1" x14ac:dyDescent="0.25">
      <c r="B31" s="48" t="s">
        <v>29</v>
      </c>
      <c r="C31" s="49"/>
      <c r="D31" s="49"/>
      <c r="E31" s="49"/>
      <c r="F31" s="50"/>
    </row>
    <row r="32" spans="2:6" ht="47.25" customHeight="1" x14ac:dyDescent="0.25">
      <c r="B32" s="12" t="s">
        <v>0</v>
      </c>
      <c r="C32" s="13" t="s">
        <v>1</v>
      </c>
      <c r="D32" s="13" t="s">
        <v>2</v>
      </c>
      <c r="E32" s="13" t="s">
        <v>3</v>
      </c>
      <c r="F32" s="14"/>
    </row>
    <row r="33" spans="2:6" x14ac:dyDescent="0.25">
      <c r="B33" s="24" t="s">
        <v>7</v>
      </c>
      <c r="C33" s="15">
        <v>0</v>
      </c>
      <c r="D33" s="15">
        <v>0</v>
      </c>
      <c r="E33" s="15">
        <v>0</v>
      </c>
      <c r="F33" s="27"/>
    </row>
    <row r="34" spans="2:6" x14ac:dyDescent="0.25">
      <c r="B34" s="29" t="s">
        <v>12</v>
      </c>
      <c r="C34" s="15"/>
      <c r="D34" s="15"/>
      <c r="E34" s="15"/>
      <c r="F34" s="27"/>
    </row>
    <row r="35" spans="2:6" x14ac:dyDescent="0.25">
      <c r="B35" s="29"/>
      <c r="C35" s="28">
        <f>C33*C34</f>
        <v>0</v>
      </c>
      <c r="D35" s="28">
        <f t="shared" ref="D35:E35" si="2">D33*D34</f>
        <v>0</v>
      </c>
      <c r="E35" s="28">
        <f t="shared" si="2"/>
        <v>0</v>
      </c>
      <c r="F35" s="25">
        <f>SUM(C35:E35)</f>
        <v>0</v>
      </c>
    </row>
    <row r="36" spans="2:6" x14ac:dyDescent="0.25">
      <c r="B36" s="24" t="s">
        <v>8</v>
      </c>
      <c r="C36" s="15">
        <v>0</v>
      </c>
      <c r="D36" s="15">
        <v>0</v>
      </c>
      <c r="E36" s="15">
        <v>0</v>
      </c>
      <c r="F36" s="27"/>
    </row>
    <row r="37" spans="2:6" x14ac:dyDescent="0.25">
      <c r="B37" s="29" t="s">
        <v>12</v>
      </c>
      <c r="C37" s="15"/>
      <c r="D37" s="15"/>
      <c r="E37" s="15"/>
      <c r="F37" s="27"/>
    </row>
    <row r="38" spans="2:6" ht="15.75" thickBot="1" x14ac:dyDescent="0.3">
      <c r="B38" s="30"/>
      <c r="C38" s="31">
        <f>C36*C37</f>
        <v>0</v>
      </c>
      <c r="D38" s="31">
        <f t="shared" ref="D38:E38" si="3">D36*D37</f>
        <v>0</v>
      </c>
      <c r="E38" s="31">
        <f t="shared" si="3"/>
        <v>0</v>
      </c>
      <c r="F38" s="32">
        <f>SUM(C38:E38)</f>
        <v>0</v>
      </c>
    </row>
    <row r="39" spans="2:6" ht="16.5" thickTop="1" thickBot="1" x14ac:dyDescent="0.3">
      <c r="B39" s="7" t="s">
        <v>16</v>
      </c>
      <c r="C39" s="6">
        <f>SUM(C35+C38)</f>
        <v>0</v>
      </c>
      <c r="D39" s="6">
        <f t="shared" ref="D39:F39" si="4">SUM(D35+D38)</f>
        <v>0</v>
      </c>
      <c r="E39" s="6">
        <f t="shared" si="4"/>
        <v>0</v>
      </c>
      <c r="F39" s="19">
        <f t="shared" si="4"/>
        <v>0</v>
      </c>
    </row>
  </sheetData>
  <sheetProtection algorithmName="SHA-512" hashValue="wr+XjvuCg3FT2wRBnvrk8fjviV3bJIzWAv00yMbnat6vmTZH0nJIdHbUBQoKewQEpzltsCP+yuS/J/CP4CxktA==" saltValue="apqZ3U5aP4BwCMQONdicAA==" spinCount="100000" sheet="1" objects="1" scenarios="1" selectLockedCells="1"/>
  <mergeCells count="6">
    <mergeCell ref="B26:F26"/>
    <mergeCell ref="B31:F31"/>
    <mergeCell ref="B1:F1"/>
    <mergeCell ref="B2:F2"/>
    <mergeCell ref="B12:F12"/>
    <mergeCell ref="B21:F21"/>
  </mergeCells>
  <printOptions horizontalCentered="1" verticalCentered="1"/>
  <pageMargins left="0.25" right="0.25" top="0.75" bottom="0.75" header="0.3" footer="0.3"/>
  <pageSetup scale="69" orientation="portrait" r:id="rId1"/>
  <headerFooter>
    <oddHeader xml:space="preserve">&amp;C&amp;"Arial,Bold"&amp;12ATTACHMENT I
RFP 16-0022
PRICE SHEET
</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Sheet Instructions</vt:lpstr>
      <vt:lpstr>Price Sheet 16-0022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2013-05-14T21:17:33Z</dcterms:created>
  <dcterms:modified xsi:type="dcterms:W3CDTF">2016-09-29T19:09:51Z</dcterms:modified>
</cp:coreProperties>
</file>